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drecentrum.sharepoint.com/sites/Corona-enkten2020/Delade dokument/General/Rapporten/Färdiga bilagor till rapport/"/>
    </mc:Choice>
  </mc:AlternateContent>
  <xr:revisionPtr revIDLastSave="30" documentId="8_{057F11F9-032A-47EE-9421-609EE61129BA}" xr6:coauthVersionLast="46" xr6:coauthVersionMax="46" xr10:uidLastSave="{F47325EA-691A-42BF-91AC-453035FE19D5}"/>
  <workbookProtection workbookAlgorithmName="SHA-512" workbookHashValue="DFL86/JR8zsiF0x1H9g1pw7hpTbaUD8KfBeN+LVUvRwFzPAWVamoUcby+WRyIeYEAe0WTJIWU6IruNouOEveGg==" workbookSaltValue="bgiz9D8RTaCNB6+ziWpBiw==" workbookSpinCount="100000" lockStructure="1"/>
  <bookViews>
    <workbookView xWindow="-108" yWindow="-108" windowWidth="23256" windowHeight="12576" firstSheet="21" activeTab="24" xr2:uid="{C9B2EEBF-2023-4689-BDC3-4A7C2E5986EA}"/>
  </bookViews>
  <sheets>
    <sheet name="Tabellindex" sheetId="41" r:id="rId1"/>
    <sheet name="1.Urval, svarsfrekvenser" sheetId="28" r:id="rId2"/>
    <sheet name="2.Demogr sammansättning" sheetId="1" r:id="rId3"/>
    <sheet name="3a.Hälsa funktion_ Grupper" sheetId="16" r:id="rId4"/>
    <sheet name="3b.Hälsa funktion_Stadsdel" sheetId="7" r:id="rId5"/>
    <sheet name="4a.Sociala kontakter_Grupper" sheetId="2" r:id="rId6"/>
    <sheet name="4b.Sociala kontakter_Stadsdel" sheetId="11" r:id="rId7"/>
    <sheet name="5a.Aktiviteter_Grupper" sheetId="3" r:id="rId8"/>
    <sheet name="5b.Aktiviteter_Stadsdel" sheetId="12" r:id="rId9"/>
    <sheet name="6a. Hälsobeteende_Grupper" sheetId="4" r:id="rId10"/>
    <sheet name="6b.Hälsobeteende_Stadsdel" sheetId="13" r:id="rId11"/>
    <sheet name="7a.Sömn och aptit_Grupper" sheetId="39" r:id="rId12"/>
    <sheet name="7b. Sömn och aptit_Stadsdel" sheetId="40" r:id="rId13"/>
    <sheet name="8a. Vård- och omsorg_Grupper" sheetId="5" r:id="rId14"/>
    <sheet name="8b. Vård-och omsorg_Stadsdel" sheetId="14" r:id="rId15"/>
    <sheet name="9a. Vardagen _Grupper " sheetId="6" r:id="rId16"/>
    <sheet name="9b. Vardagen_Stadsdel" sheetId="15" r:id="rId17"/>
    <sheet name="10a. Ensamhet_Grupper" sheetId="8" r:id="rId18"/>
    <sheet name="10b. Ensamhet_Stadsdel" sheetId="18" r:id="rId19"/>
    <sheet name="11a.GDS4_ Grupper" sheetId="9" r:id="rId20"/>
    <sheet name="11b.GDS4_ Stadsdel" sheetId="19" r:id="rId21"/>
    <sheet name="12. Analys ensamhet" sheetId="20" r:id="rId22"/>
    <sheet name="13.Analys försämring ensamhet" sheetId="29" r:id="rId23"/>
    <sheet name="14.Analys GDS4" sheetId="21" r:id="rId24"/>
    <sheet name="15. Analys försämring GDS4" sheetId="30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5" l="1"/>
</calcChain>
</file>

<file path=xl/sharedStrings.xml><?xml version="1.0" encoding="utf-8"?>
<sst xmlns="http://schemas.openxmlformats.org/spreadsheetml/2006/main" count="1508" uniqueCount="608">
  <si>
    <t>Kvinnor 70-84 ensamboende</t>
  </si>
  <si>
    <t>Kvinnor 85+ ensamboende</t>
  </si>
  <si>
    <t>Kvinnor 70-84 samboende</t>
  </si>
  <si>
    <t>Kvinnor 85+ samboende</t>
  </si>
  <si>
    <t>Män 70-84 ensamboende</t>
  </si>
  <si>
    <t>Män 85+ ensamboende</t>
  </si>
  <si>
    <t>Män 70-84 samboende</t>
  </si>
  <si>
    <t>Män 85+ samboende</t>
  </si>
  <si>
    <t>Samtliga</t>
  </si>
  <si>
    <t>Bromma</t>
  </si>
  <si>
    <t>Farsta</t>
  </si>
  <si>
    <t>Norrmalm</t>
  </si>
  <si>
    <t>Rinkeby-Kista</t>
  </si>
  <si>
    <t>Spånga-Tensta</t>
  </si>
  <si>
    <t>Älvsjö</t>
  </si>
  <si>
    <t>Aldrig, varken inomhus eller utomhus</t>
  </si>
  <si>
    <t>Ibland, inom och/eller utomhus</t>
  </si>
  <si>
    <t>Ofta, inom- och/eller utomhus</t>
  </si>
  <si>
    <t>Förändring i umgänge</t>
  </si>
  <si>
    <t>Ofta-oförändrat</t>
  </si>
  <si>
    <t>Ofta-ännu oftare förut</t>
  </si>
  <si>
    <t>Ofta- oftare nu</t>
  </si>
  <si>
    <t>Ibland- oförändrat</t>
  </si>
  <si>
    <t>Ibland- oftare förut</t>
  </si>
  <si>
    <t>Ibland- oftare nu</t>
  </si>
  <si>
    <t>Aldrig- oförändrat</t>
  </si>
  <si>
    <t>Aldrig- oftare förut</t>
  </si>
  <si>
    <t>Ja, ingen förändring</t>
  </si>
  <si>
    <t>Ja, men mer sällan nu</t>
  </si>
  <si>
    <t>Ja, oftare nu</t>
  </si>
  <si>
    <t>Nej, ingen förändring</t>
  </si>
  <si>
    <t>Nej, oftare förut</t>
  </si>
  <si>
    <t>Förändring i internetanvändande (använder nu- förändring jmf med innan pandemin)</t>
  </si>
  <si>
    <t>aldrig</t>
  </si>
  <si>
    <t>ibland</t>
  </si>
  <si>
    <t>ofta</t>
  </si>
  <si>
    <t>Hässelby</t>
  </si>
  <si>
    <t>Enskede-Årsta-Vantör</t>
  </si>
  <si>
    <t>----------</t>
  </si>
  <si>
    <t>Förändring aktiviteter i egna hemmet (nuläget- förändring jmf med innan pandemin)</t>
  </si>
  <si>
    <t>Ja</t>
  </si>
  <si>
    <t>Nej</t>
  </si>
  <si>
    <t>Ja, som tidigare (innan pandemin)</t>
  </si>
  <si>
    <t>Ja, men oftare nu</t>
  </si>
  <si>
    <t>Ofta</t>
  </si>
  <si>
    <t>Ibland</t>
  </si>
  <si>
    <t>Aldrig</t>
  </si>
  <si>
    <t>Förändring fysisk aktivitet i vardagen (nuläget- förändring jmf med innan pandemin)</t>
  </si>
  <si>
    <t>Förändring i träning (nuläget jmf med innan pandemin)</t>
  </si>
  <si>
    <t>Nästan varje dag (minst 5 dgr/vecka)</t>
  </si>
  <si>
    <t>Några ggr per vecka(3-4 ggr/vecka)</t>
  </si>
  <si>
    <t>Någon gång per vecka (1-2 ggr/v)</t>
  </si>
  <si>
    <t>Mer sällan än en gång i veckan</t>
  </si>
  <si>
    <t>På vårdinrättning</t>
  </si>
  <si>
    <t>Ja, sannolikt men jag har inte testats</t>
  </si>
  <si>
    <t>Ja, har mer än före pandemin</t>
  </si>
  <si>
    <t>Ja, avstått delvis</t>
  </si>
  <si>
    <t>Ja, avstått helt</t>
  </si>
  <si>
    <t>Ja, börjat med hemtjänst</t>
  </si>
  <si>
    <t>Nej (ibland/aldrig)</t>
  </si>
  <si>
    <t>Ja (alltid/oftast)</t>
  </si>
  <si>
    <t>Hemtjänst</t>
  </si>
  <si>
    <t xml:space="preserve">Avstått  hemsjukvård        </t>
  </si>
  <si>
    <t>Hemsjukvård på grund av pandemin</t>
  </si>
  <si>
    <t>Förändring av hemsjukvård under pandemin (n=113)</t>
  </si>
  <si>
    <t>Förändring av hemtjänst under pandemin (n=268)</t>
  </si>
  <si>
    <t>Oftare förut</t>
  </si>
  <si>
    <t>Avstått kontakt</t>
  </si>
  <si>
    <t xml:space="preserve">Via telefon        </t>
  </si>
  <si>
    <t xml:space="preserve">Via videosamtal   </t>
  </si>
  <si>
    <t xml:space="preserve">Via hembesök  </t>
  </si>
  <si>
    <t>Har ditt behov av sjukvård under pandemin kunnat mötas på tillfredställande sätt? (n=647)</t>
  </si>
  <si>
    <t>* Varje svarande kan ha uppgivit flera alternativ</t>
  </si>
  <si>
    <t xml:space="preserve">Ja </t>
  </si>
  <si>
    <t>Ja, jag har testats positivt</t>
  </si>
  <si>
    <t xml:space="preserve">Min vardag är meningsfull </t>
  </si>
  <si>
    <t>Jag tycker det är jobbigt att vara begränsad i mina aktiviteter</t>
  </si>
  <si>
    <t xml:space="preserve">Jag är nöjd med hur jag ordnat min vardag </t>
  </si>
  <si>
    <t>Min vardag har ändrats väsentligt sedan pandemin</t>
  </si>
  <si>
    <t>Jag tycker det är jobbigt att inte träffa människor som står mig nära</t>
  </si>
  <si>
    <t>Jag tror att man snart kan få stopp på pandemin</t>
  </si>
  <si>
    <t>Ja (stämmer ganska/mycket väl)</t>
  </si>
  <si>
    <t>Oförändrat</t>
  </si>
  <si>
    <t>Oftare nu</t>
  </si>
  <si>
    <t>Ja, som tidigare</t>
  </si>
  <si>
    <t>Ja, men mer sällan</t>
  </si>
  <si>
    <t>Ja, men oftare</t>
  </si>
  <si>
    <t>Sällan/nästan aldrig</t>
  </si>
  <si>
    <t>Nästan alltid/ ofta</t>
  </si>
  <si>
    <t>Minskning</t>
  </si>
  <si>
    <t>Ökning</t>
  </si>
  <si>
    <t>Ingen/mindre försämring (försämrad i högst en fråga)</t>
  </si>
  <si>
    <t>Stor försämring (försämring i två eller fler frågor)</t>
  </si>
  <si>
    <t>GDS4 poäng 2-4</t>
  </si>
  <si>
    <t>Ej redovisat på stadsdelsnivå:</t>
  </si>
  <si>
    <t>Minskat</t>
  </si>
  <si>
    <t>Ökat</t>
  </si>
  <si>
    <t>Ibland, inom- och/eller utomhus</t>
  </si>
  <si>
    <t>Umgänge</t>
  </si>
  <si>
    <t>Mycket nedsatt (svårt ta sig ut och röra sig inomhus)</t>
  </si>
  <si>
    <t>Kan röra sig inomhus/tar sig ut med eller utan hjälpmedel</t>
  </si>
  <si>
    <t>Delvis nedsatt funktion (svårigheter ta sig ut )</t>
  </si>
  <si>
    <t>Andel ensamboende (totalt)</t>
  </si>
  <si>
    <t>Andel av männen som är ensamboende</t>
  </si>
  <si>
    <t xml:space="preserve">Andel av kvinnor som är ensamboende </t>
  </si>
  <si>
    <t>Ref.</t>
  </si>
  <si>
    <t>0,10-0,26</t>
  </si>
  <si>
    <t>&lt;0,001</t>
  </si>
  <si>
    <t>0,10-0,19</t>
  </si>
  <si>
    <t>0,07-0,13</t>
  </si>
  <si>
    <t>0,14-0,25</t>
  </si>
  <si>
    <t>0,18-0,33</t>
  </si>
  <si>
    <t>0,12-0,20</t>
  </si>
  <si>
    <t>0,21-0,26</t>
  </si>
  <si>
    <t>0,19-0,24</t>
  </si>
  <si>
    <t>0,17-0,22</t>
  </si>
  <si>
    <t>0,44-0,61</t>
  </si>
  <si>
    <t>0,18-0,22</t>
  </si>
  <si>
    <t>0,39-0,56</t>
  </si>
  <si>
    <t>0,18-0,23</t>
  </si>
  <si>
    <t>0,14-0,23</t>
  </si>
  <si>
    <t>0,26-0,37</t>
  </si>
  <si>
    <t>0,25-0,36</t>
  </si>
  <si>
    <t>0,13-0,23</t>
  </si>
  <si>
    <t>0,56-0,68</t>
  </si>
  <si>
    <t>0,54-0,66</t>
  </si>
  <si>
    <t>Andel i befolkningen 70+ år i Stockholms kommun</t>
  </si>
  <si>
    <t>Andel i studien*</t>
  </si>
  <si>
    <t>Antal i studien</t>
  </si>
  <si>
    <t>Kvinnor</t>
  </si>
  <si>
    <t>Män</t>
  </si>
  <si>
    <t>Ensamboende</t>
  </si>
  <si>
    <t>Samboende</t>
  </si>
  <si>
    <t>70-74</t>
  </si>
  <si>
    <t>75-79</t>
  </si>
  <si>
    <t>80-84</t>
  </si>
  <si>
    <t>85-89</t>
  </si>
  <si>
    <t>90+</t>
  </si>
  <si>
    <t>Har hemtjänst</t>
  </si>
  <si>
    <t>Trygg med  din hemtjänst? (n=395)</t>
  </si>
  <si>
    <t>Trygg med hemsjukvården?  (n=285)</t>
  </si>
  <si>
    <t>Bivariat</t>
  </si>
  <si>
    <t>0,11-0,20</t>
  </si>
  <si>
    <t>0,39-0,58</t>
  </si>
  <si>
    <t>0,17-0,28</t>
  </si>
  <si>
    <t>Kvinna</t>
  </si>
  <si>
    <t>Man</t>
  </si>
  <si>
    <t>0,26-0,32</t>
  </si>
  <si>
    <t>Åldersgrupper</t>
  </si>
  <si>
    <t>70-74 år</t>
  </si>
  <si>
    <t>74-79 år</t>
  </si>
  <si>
    <t>80-84 år</t>
  </si>
  <si>
    <t>85-89 år</t>
  </si>
  <si>
    <t>90-94 år</t>
  </si>
  <si>
    <t>95 +</t>
  </si>
  <si>
    <t>0,18-0,26</t>
  </si>
  <si>
    <t>0,12-0,22</t>
  </si>
  <si>
    <t>0,48-0,62</t>
  </si>
  <si>
    <t>0,48-0,68</t>
  </si>
  <si>
    <t>0,14-0,21</t>
  </si>
  <si>
    <t>0,18-0,27</t>
  </si>
  <si>
    <t>0,14-0,24</t>
  </si>
  <si>
    <t>0,23-0,3</t>
  </si>
  <si>
    <t>0,24-0,36</t>
  </si>
  <si>
    <t>0,19-0,42</t>
  </si>
  <si>
    <t>0,12-0,18</t>
  </si>
  <si>
    <t>0,22-0,28</t>
  </si>
  <si>
    <t>0,12-0,17</t>
  </si>
  <si>
    <t>0,25-0,33</t>
  </si>
  <si>
    <t xml:space="preserve">Kön </t>
  </si>
  <si>
    <t>Boendesituation</t>
  </si>
  <si>
    <t>Besvär av ensamhet</t>
  </si>
  <si>
    <t>Sällan/ nästan aldrig</t>
  </si>
  <si>
    <t>Nästan alltid/ofta</t>
  </si>
  <si>
    <t>0,24-0,40</t>
  </si>
  <si>
    <t>0,7-0,11</t>
  </si>
  <si>
    <t>Ref,</t>
  </si>
  <si>
    <t>0,17-0,21</t>
  </si>
  <si>
    <t>0,3-0,48</t>
  </si>
  <si>
    <t>0,29-0,58</t>
  </si>
  <si>
    <t>0,15-0,19</t>
  </si>
  <si>
    <t>0,16-0,21</t>
  </si>
  <si>
    <t>0,26-0,39</t>
  </si>
  <si>
    <t>0,53-0,70</t>
  </si>
  <si>
    <t>0,15-0,22</t>
  </si>
  <si>
    <t>0,18-0,28</t>
  </si>
  <si>
    <t>0,13-0,24</t>
  </si>
  <si>
    <t>0,20-0,27</t>
  </si>
  <si>
    <t>0,20-0,31</t>
  </si>
  <si>
    <t>0,15-0,35</t>
  </si>
  <si>
    <t>0,14-0,20</t>
  </si>
  <si>
    <t>0,20-0,26</t>
  </si>
  <si>
    <t>0,23-0,31</t>
  </si>
  <si>
    <t>0,17-0,24</t>
  </si>
  <si>
    <t>0,13-0,25</t>
  </si>
  <si>
    <t>0,08-0,25</t>
  </si>
  <si>
    <t>0,13-0,20</t>
  </si>
  <si>
    <t>0,13-0,19</t>
  </si>
  <si>
    <t>0,21-0,28</t>
  </si>
  <si>
    <t>0,18-0,36</t>
  </si>
  <si>
    <t>0,16-0,38</t>
  </si>
  <si>
    <t>0,15-0,27</t>
  </si>
  <si>
    <t>0,16-0,23</t>
  </si>
  <si>
    <t>0,15-0,26</t>
  </si>
  <si>
    <t>0,18-0,25</t>
  </si>
  <si>
    <t>0,17-0,23</t>
  </si>
  <si>
    <t>0,18-0,34</t>
  </si>
  <si>
    <t>0,11-0,33</t>
  </si>
  <si>
    <t>0,16-0,20</t>
  </si>
  <si>
    <t>0,32-0,54</t>
  </si>
  <si>
    <t>0,21-0,33</t>
  </si>
  <si>
    <t>0,08-0,12</t>
  </si>
  <si>
    <t>Ja, jag eller sjukvården avbokade</t>
  </si>
  <si>
    <r>
      <t>Modell 1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</si>
  <si>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Modell 2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
</t>
    </r>
  </si>
  <si>
    <r>
      <t>Modell 3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</si>
  <si>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Estimerad sannolikhet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</si>
  <si>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95 % CI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</si>
  <si>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t>P-värde</t>
    </r>
    <r>
      <rPr>
        <b/>
        <vertAlign val="superscript"/>
        <sz val="11"/>
        <color theme="1"/>
        <rFont val="Calibri"/>
        <family val="2"/>
        <scheme val="minor"/>
      </rPr>
      <t xml:space="preserve"> 7</t>
    </r>
  </si>
  <si>
    <r>
      <t>P-värde</t>
    </r>
    <r>
      <rPr>
        <b/>
        <vertAlign val="superscript"/>
        <sz val="11"/>
        <color theme="1"/>
        <rFont val="Calibri"/>
        <family val="2"/>
        <scheme val="minor"/>
      </rPr>
      <t>7</t>
    </r>
  </si>
  <si>
    <r>
      <rPr>
        <vertAlign val="superscript"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Predictive Margins</t>
    </r>
  </si>
  <si>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95% Konfidensintervall</t>
    </r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</si>
  <si>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P-värde för skillnaden mellan en kategori och referenskategorin, baserad på average marginal effects (AME)</t>
    </r>
  </si>
  <si>
    <t>0,29-0,36</t>
  </si>
  <si>
    <t>0,16-0,30</t>
  </si>
  <si>
    <t xml:space="preserve">Ref. </t>
  </si>
  <si>
    <t>0,20-0,25</t>
  </si>
  <si>
    <r>
      <t>Modell 1</t>
    </r>
    <r>
      <rPr>
        <b/>
        <vertAlign val="superscript"/>
        <sz val="11"/>
        <color theme="1"/>
        <rFont val="Calibri"/>
        <family val="2"/>
        <scheme val="minor"/>
      </rPr>
      <t xml:space="preserve"> 2</t>
    </r>
  </si>
  <si>
    <r>
      <t xml:space="preserve">Modell 2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</si>
  <si>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Modell 3 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</si>
  <si>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Stadsdelsförvaltning</t>
  </si>
  <si>
    <t>Utskickade enkäter</t>
  </si>
  <si>
    <t>Tillhör ej urval</t>
  </si>
  <si>
    <t>Netto urval</t>
  </si>
  <si>
    <t>Svar</t>
  </si>
  <si>
    <t>Svarsfrekvens (%)</t>
  </si>
  <si>
    <t>70-84</t>
  </si>
  <si>
    <t>85-</t>
  </si>
  <si>
    <t>85+</t>
  </si>
  <si>
    <t>Kungsholmen</t>
  </si>
  <si>
    <t>Östermalm</t>
  </si>
  <si>
    <t>Södermalm</t>
  </si>
  <si>
    <t>Skarpnäck</t>
  </si>
  <si>
    <t>Hägersten</t>
  </si>
  <si>
    <t>Skärholmen</t>
  </si>
  <si>
    <t xml:space="preserve">Kvinnor </t>
  </si>
  <si>
    <t xml:space="preserve">Män </t>
  </si>
  <si>
    <t xml:space="preserve">70-84 </t>
  </si>
  <si>
    <t>Mycket/ganska gott/någorlunda</t>
  </si>
  <si>
    <t>Ganska/mycket dåligt</t>
  </si>
  <si>
    <t>Mycket/ganska gott/Någorlunda</t>
  </si>
  <si>
    <t>70-84 år</t>
  </si>
  <si>
    <t>Ålder</t>
  </si>
  <si>
    <t>0,10-0,18</t>
  </si>
  <si>
    <t>0,35-0,44</t>
  </si>
  <si>
    <t>0,35-0,45</t>
  </si>
  <si>
    <t>0,34-0,44</t>
  </si>
  <si>
    <t>&lt;0.001</t>
  </si>
  <si>
    <t>Självskattad hälsa</t>
  </si>
  <si>
    <t>0,27-0,40</t>
  </si>
  <si>
    <t>0,28-0,44</t>
  </si>
  <si>
    <t>0,19-0,34</t>
  </si>
  <si>
    <t>0,20-0,24</t>
  </si>
  <si>
    <t>0,17-0,31</t>
  </si>
  <si>
    <t>samboende män</t>
  </si>
  <si>
    <t>samboende kvinnor</t>
  </si>
  <si>
    <t>ensamboende män</t>
  </si>
  <si>
    <t>ensamboende kvinnor</t>
  </si>
  <si>
    <t>Boendesituation/kön</t>
  </si>
  <si>
    <t>0,19-0,31</t>
  </si>
  <si>
    <t>0,07-0,12</t>
  </si>
  <si>
    <t>0,17-0,30</t>
  </si>
  <si>
    <t>0,18,-0,24</t>
  </si>
  <si>
    <t>0,61-0,70</t>
  </si>
  <si>
    <t>0,56-0,65</t>
  </si>
  <si>
    <t>0,62-0,72</t>
  </si>
  <si>
    <t>0,51-0,74</t>
  </si>
  <si>
    <t>0,62-0,70</t>
  </si>
  <si>
    <t>0,53-0,71</t>
  </si>
  <si>
    <t>0,64-0,72</t>
  </si>
  <si>
    <t>0,33-0,53</t>
  </si>
  <si>
    <t>0,42-0,65</t>
  </si>
  <si>
    <t>0,51-0,69</t>
  </si>
  <si>
    <r>
      <rPr>
        <vertAlign val="superscript"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Predictive Margins</t>
    </r>
  </si>
  <si>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95% Konfidensintervall</t>
    </r>
  </si>
  <si>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P-värde för skillnaden mellan en kategori och referenskategorin, baserad på average marginal effects (AME)</t>
    </r>
  </si>
  <si>
    <t>Kan ta sig ut med/utan hjälpmedel</t>
  </si>
  <si>
    <t xml:space="preserve">Allmänt hälsotillstånd </t>
  </si>
  <si>
    <t xml:space="preserve">Hemtjänst </t>
  </si>
  <si>
    <t>0,29-0,38</t>
  </si>
  <si>
    <t>0,22-0,31</t>
  </si>
  <si>
    <t xml:space="preserve">. </t>
  </si>
  <si>
    <t>0,3-0,38</t>
  </si>
  <si>
    <t>0,12-0,27</t>
  </si>
  <si>
    <t>0,22-0,44</t>
  </si>
  <si>
    <t>0,3-0,39</t>
  </si>
  <si>
    <t>0,17-0,33</t>
  </si>
  <si>
    <t>0,22-0,45</t>
  </si>
  <si>
    <t>0,17-0,25</t>
  </si>
  <si>
    <t>0,53-0,67</t>
  </si>
  <si>
    <t>0,21-0,3</t>
  </si>
  <si>
    <t>0,29-0,39</t>
  </si>
  <si>
    <t>0,22-0,34</t>
  </si>
  <si>
    <t>0,26-0,38</t>
  </si>
  <si>
    <t>0,29-0,4</t>
  </si>
  <si>
    <t>0,31-0,39</t>
  </si>
  <si>
    <t>0,1-0,28</t>
  </si>
  <si>
    <t>0,28-0,36</t>
  </si>
  <si>
    <t>0,29-0,57</t>
  </si>
  <si>
    <t>0,19-0,4</t>
  </si>
  <si>
    <t>0,25-0,37</t>
  </si>
  <si>
    <t>0,33-0,43</t>
  </si>
  <si>
    <t>0,25-0,35</t>
  </si>
  <si>
    <t>0,12-0,28</t>
  </si>
  <si>
    <t>0,3-0,37</t>
  </si>
  <si>
    <t>0,18-0,37</t>
  </si>
  <si>
    <t>0,22-0,39</t>
  </si>
  <si>
    <t>0,22-0,49</t>
  </si>
  <si>
    <t>0,58-0,72</t>
  </si>
  <si>
    <t>0,12-0,24</t>
  </si>
  <si>
    <t>0,13-0,36</t>
  </si>
  <si>
    <t>0,16-0,41</t>
  </si>
  <si>
    <t>0,15-0,38</t>
  </si>
  <si>
    <t>0,03-0,13</t>
  </si>
  <si>
    <t>0,11-0,32</t>
  </si>
  <si>
    <t>0,36-0,58</t>
  </si>
  <si>
    <t>0,16-0,24</t>
  </si>
  <si>
    <t>0,11-0,23</t>
  </si>
  <si>
    <t>0,06-0,26</t>
  </si>
  <si>
    <t>0,14-0,43</t>
  </si>
  <si>
    <t>0,13-0,45</t>
  </si>
  <si>
    <t>0,15-0,24</t>
  </si>
  <si>
    <t>0,19-0,26</t>
  </si>
  <si>
    <t>0,09-0,20</t>
  </si>
  <si>
    <t>0,18-0,24</t>
  </si>
  <si>
    <t>0,03-0,18</t>
  </si>
  <si>
    <t>0,09-0,28</t>
  </si>
  <si>
    <t>0,12-0,44</t>
  </si>
  <si>
    <t>0,03-0,14</t>
  </si>
  <si>
    <t>0,13-0,33</t>
  </si>
  <si>
    <t>0,41-0,65</t>
  </si>
  <si>
    <t xml:space="preserve">Nivåer av umgänge </t>
  </si>
  <si>
    <t>Kan ta sig ut med eller utan hjälpmedel</t>
  </si>
  <si>
    <t>0,62-0,71</t>
  </si>
  <si>
    <t>0,53-0,64</t>
  </si>
  <si>
    <t>0,55-0,67</t>
  </si>
  <si>
    <t>0,63-0,73</t>
  </si>
  <si>
    <t>0,53-0,75</t>
  </si>
  <si>
    <t>0,52-0,70</t>
  </si>
  <si>
    <t>0,61-0,69</t>
  </si>
  <si>
    <t>0,54-0,76</t>
  </si>
  <si>
    <t>0,62-0,69</t>
  </si>
  <si>
    <t>0,46-0,72</t>
  </si>
  <si>
    <t>0,31-0,55</t>
  </si>
  <si>
    <t>0,57-0,79</t>
  </si>
  <si>
    <t>0,57-0,69</t>
  </si>
  <si>
    <t>0,38-0,48</t>
  </si>
  <si>
    <t>0,40-0,56</t>
  </si>
  <si>
    <t>0,40-0,49</t>
  </si>
  <si>
    <t>0,45-0,57</t>
  </si>
  <si>
    <t>0,38-0,62</t>
  </si>
  <si>
    <t>0,32-0,53</t>
  </si>
  <si>
    <t>0,41-0,49</t>
  </si>
  <si>
    <t>0,27-0,56</t>
  </si>
  <si>
    <t>0,40-0,48</t>
  </si>
  <si>
    <t>0,39-0,66</t>
  </si>
  <si>
    <t>0,29-0,54</t>
  </si>
  <si>
    <t>0,39-0,48</t>
  </si>
  <si>
    <t>0,44-0,55</t>
  </si>
  <si>
    <t>0,37-0,63</t>
  </si>
  <si>
    <t>0,39-0,49</t>
  </si>
  <si>
    <t>0,31-0,53</t>
  </si>
  <si>
    <t>0,24-0,50</t>
  </si>
  <si>
    <t>0,39-0,47</t>
  </si>
  <si>
    <t>0,41-0,71</t>
  </si>
  <si>
    <t>0,22-0,55</t>
  </si>
  <si>
    <t>0,37-0,64</t>
  </si>
  <si>
    <t>0,34-0,56</t>
  </si>
  <si>
    <t>0,44-0,56</t>
  </si>
  <si>
    <t>På samma sätt</t>
  </si>
  <si>
    <t>Bättre</t>
  </si>
  <si>
    <t>Sämre</t>
  </si>
  <si>
    <t xml:space="preserve">Ibland </t>
  </si>
  <si>
    <t>Tabell 1. Svarsfrekvenser per åldersgrupp, kön, och stadsdel</t>
  </si>
  <si>
    <t>Tabell 2. Andel ensamboende per stadsdel (%)</t>
  </si>
  <si>
    <t>Tabell 3. Demografiska grupper per stadsdel (%)</t>
  </si>
  <si>
    <t>Tabell 4. De svarande i relation till befolkningen 70+ i Stockholms kommun</t>
  </si>
  <si>
    <t>Tabell 6. Kan förflytta sig på egen hand inomhus, (%)</t>
  </si>
  <si>
    <t>Tabell 7. Kan ta sig ut på egen hand, (%)</t>
  </si>
  <si>
    <t>Tabell 10. Kan förflytta sig på egen hand inomhus, (%)</t>
  </si>
  <si>
    <t>Tabell 11. Funktion, kan ta sig ut på egen hand</t>
  </si>
  <si>
    <t>Tabell 12. Rörelseförmåga (sammanslaget), (%)</t>
  </si>
  <si>
    <t>Delvis nedsatt rörelseförmåga (svårigheter ta sig ut )</t>
  </si>
  <si>
    <t>Mycket nedsatt rörelseförmåga (svårt ta sig ut och röra sig inomhus)</t>
  </si>
  <si>
    <t>Tabell 37. Förändring i alkoholintag (jmf med innan pandemin), (%)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</si>
  <si>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</si>
  <si>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</si>
  <si>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</si>
  <si>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</si>
  <si>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</si>
  <si>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</si>
  <si>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</si>
  <si>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</si>
  <si>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</si>
  <si>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</si>
  <si>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</si>
  <si>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</si>
  <si>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</si>
  <si>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</si>
  <si>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</si>
  <si>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</si>
  <si>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</si>
  <si>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</si>
  <si>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Flik, nummer</t>
  </si>
  <si>
    <t>Flik, titel</t>
  </si>
  <si>
    <t>Urval, svarsfrekvenser</t>
  </si>
  <si>
    <t>Demografisk sammansättning</t>
  </si>
  <si>
    <t>Hälsa funktion_ Grupper</t>
  </si>
  <si>
    <t>Hälsa funktion_Stadsdel</t>
  </si>
  <si>
    <t>Sociala kontakter_ Grupper</t>
  </si>
  <si>
    <t>Sociala kontakter_ Stadsdel</t>
  </si>
  <si>
    <t>Aktiviteter_ Grupper</t>
  </si>
  <si>
    <t>Aktiviteter_ Stadsdel</t>
  </si>
  <si>
    <t>Hälsobeteende_ Grupper</t>
  </si>
  <si>
    <t>Hälsobeteende_ Stadsdel</t>
  </si>
  <si>
    <t>Sömn och aptit_ Grupper</t>
  </si>
  <si>
    <t>Sömn och aptit_ Stadsdel</t>
  </si>
  <si>
    <t>Vård- och omsorg_ Grupper</t>
  </si>
  <si>
    <t>Vård- och omsorg_ Stadsdel</t>
  </si>
  <si>
    <t>Vardagen_ Grupper</t>
  </si>
  <si>
    <t>Vardagen_ Stadsdel</t>
  </si>
  <si>
    <t>Ensamhet_ Grupper</t>
  </si>
  <si>
    <t>Ensamhet_ Stadsdel</t>
  </si>
  <si>
    <t>GDS4_ Grupper</t>
  </si>
  <si>
    <t>GDS4_ Stadsdel</t>
  </si>
  <si>
    <t>Analys GDS4</t>
  </si>
  <si>
    <t>Analys försämring GDS4</t>
  </si>
  <si>
    <t>Tabell, nummer &amp; titel</t>
  </si>
  <si>
    <t xml:space="preserve">Tabell 2. Andel ensamboende per stadsdel </t>
  </si>
  <si>
    <t xml:space="preserve">Tabell 3. Demografiska grupper per stadsdel </t>
  </si>
  <si>
    <t>Tabell 6. Kan förflytta sig på egen hand inomhus</t>
  </si>
  <si>
    <t>Tabell 7. Kan ta sig ut på egen hand</t>
  </si>
  <si>
    <t>Tabell 10. Kan förflytta sig på egen hand inomhus</t>
  </si>
  <si>
    <t>Tabell 12. Rörelseförmåga (sammanslaget)</t>
  </si>
  <si>
    <t>Tabell 36. Hur ofta dricker du vin, starköl eller sprit?</t>
  </si>
  <si>
    <t>Tabell 37. Förändring i alkoholintag (jmf med innan pandemin)</t>
  </si>
  <si>
    <t>Tabell 42. Jag sover bra</t>
  </si>
  <si>
    <t>Tabell 43. Innan pandemin var det (följdfråga om sömn)</t>
  </si>
  <si>
    <t>Tabell 44. Min aptit är god</t>
  </si>
  <si>
    <t>Mycket nedsatt rörelseförmåga(svårt ta sig ut och röra sig inomhus)</t>
  </si>
  <si>
    <t>Tabell 11. Kan ta sig ut på egen hand, (%)</t>
  </si>
  <si>
    <t>Tabell 13. Umgänge inom- respektive utomhus, (%)</t>
  </si>
  <si>
    <t>Har det inneburit problem för dig att få sjukvården uppskjuten? (n=727)</t>
  </si>
  <si>
    <t>Tabell 8. Rörelseförmåga (sammanslaget)</t>
  </si>
  <si>
    <t>Har du haft Covid-19? (totalt n=120 svarat ja)</t>
  </si>
  <si>
    <t>Kontakt med vården har skett via ?(n=654)</t>
  </si>
  <si>
    <t>Tabell 14. Förändring i umgänge inomhus (%)</t>
  </si>
  <si>
    <t>Tabell 15. Förändring i umgänge utomhus (%)</t>
  </si>
  <si>
    <t>Tabell 16. Minskat sitt umgänge inom- och utomhus, (%)</t>
  </si>
  <si>
    <t>Tabell 17. Kontakt via telefonsamtal, (%)</t>
  </si>
  <si>
    <t>Tabell 18. Videosamtal, (%)</t>
  </si>
  <si>
    <t>Tabell 20. Kontakt via telefon, (%)</t>
  </si>
  <si>
    <t>Tabell 21. Videosamtal, (%)</t>
  </si>
  <si>
    <t>Tabell 22. Aktiviteter i egna hemmet, (%)</t>
  </si>
  <si>
    <t>Tabell 24. Har återupptagit gamla/hittat nya intressen, (%)</t>
  </si>
  <si>
    <t>Tabell 25. Använder internet, (%)</t>
  </si>
  <si>
    <t>Tabell 26. Förändring i internetanvändande (använder nu- förändring jmf med innan pandemin), (%)</t>
  </si>
  <si>
    <t>Tabell 27. Hjälpt andra utanför hushållet?</t>
  </si>
  <si>
    <t>Tabell 28. Aktiviteter i egna hemmet, (%)</t>
  </si>
  <si>
    <t>Tabell 29. Har återupptagit gamla/hittat nya intressen, (%)</t>
  </si>
  <si>
    <t>Tabell 30. Använder internet, (%)</t>
  </si>
  <si>
    <t>Tabell 31. Hjälpt andra utanför hushållet, (%)</t>
  </si>
  <si>
    <t>Tabell 32. Fysisk aktivitet i vardagen, (%)</t>
  </si>
  <si>
    <t>Tabell 33. Förändring fysisk aktivitet i vardagen (nuläget- förändring jmf med innan pandemin), (%)</t>
  </si>
  <si>
    <t>Tabell 34. Träning ( så att jag blir andfådd), (%)</t>
  </si>
  <si>
    <t>Tabell 35. Förändring i träning (nuläget jmf med innan pandemin), (%)</t>
  </si>
  <si>
    <t>Tabell 38. Fysisk aktivitet i vardagen, (%)</t>
  </si>
  <si>
    <t>Tabell 39. Träning ( så att jag blir andfådd), (%)</t>
  </si>
  <si>
    <t>Tabell 40. Hur ofta dricker du vin, starköl eller sprit?, (%)</t>
  </si>
  <si>
    <t>Tabell 41. Förändring i alkoholintag (jmf med innan pandemin), (%)</t>
  </si>
  <si>
    <t xml:space="preserve">Tabell 42. Jag sover bra, % </t>
  </si>
  <si>
    <t>Tabell 43. Innan pandemin var det (följdfråga om sömn) %</t>
  </si>
  <si>
    <t xml:space="preserve">Tabell 44. Min aptit är god, % </t>
  </si>
  <si>
    <t>Tabell 45. Innan pandemin var det (följdfråga om aptit) %</t>
  </si>
  <si>
    <t>Tabell 46. Jag sover bra,( %)</t>
  </si>
  <si>
    <t>Tabell 47. Innan pandemin var det (följdfråga om sömn), (%)</t>
  </si>
  <si>
    <t>Tabell 48. Min aptit är god, (% )</t>
  </si>
  <si>
    <t>Tabell 49. Andel med hemtjänst,  (%)</t>
  </si>
  <si>
    <t>Tabell 50. Förändring av hemtjänst under pandemin (bland personer med hemtjänst; n=440), %</t>
  </si>
  <si>
    <t>Tabell 51. Andel som känner sig trygg med sin hemtjänst (bland personer med hemtjänst; n=395), %</t>
  </si>
  <si>
    <t>Tabell 52. Andel med hemsjukvård, (%)</t>
  </si>
  <si>
    <r>
      <t>Tabell 53. Förändring av hemsjukvård under pandemin (bland personer med hemsjukvård; n=109),</t>
    </r>
    <r>
      <rPr>
        <b/>
        <sz val="11"/>
        <rFont val="Calibri"/>
        <family val="2"/>
        <scheme val="minor"/>
      </rPr>
      <t xml:space="preserve"> redovisat som antal</t>
    </r>
  </si>
  <si>
    <t>Tabell 54. Trygg med hemsjukvården?*n=280, redovisat som antal</t>
  </si>
  <si>
    <t>Tabell 55. Andel som anger att de haft behov av sjukvård under pandemin, (%)</t>
  </si>
  <si>
    <t>Tabell 56. Typ av kontakt med sjukvården (för de som uppgett att de haft behov, n=654), (%) *</t>
  </si>
  <si>
    <t>Tabell 57. Har ditt behov av sjukvård under pandemin kunnat mötas på tillfredställande sätt? n=647 (%)</t>
  </si>
  <si>
    <t>Tabell 58. Uppskjuten sjukvård på grund av pandemin, (%)</t>
  </si>
  <si>
    <t>Tabell 59. Har upplevt problem på grund av uppskjuten sjukvård, n=727 (%)</t>
  </si>
  <si>
    <t>Tabell 60. Har haft Covid-19 (redovisas som antal)</t>
  </si>
  <si>
    <t>Tabell 62. Andel med hemtjänst, (%)</t>
  </si>
  <si>
    <t>Tabell 63. Andel med hemsjukvård (%)</t>
  </si>
  <si>
    <t>Tabell 64. Uppger behov av sjukvård under pandemin, (%)</t>
  </si>
  <si>
    <t xml:space="preserve"> Tabell 66. Har fått informell omsorg (hjälp av andra för att klara vardagen), (%)</t>
  </si>
  <si>
    <t>Tabell 67. Andel som instämmer mycket/ganska väl i påståenden kring den aktuella situationen, (%)</t>
  </si>
  <si>
    <t>Tabell 68. Andel som instämmer mycket/ganska väl i påståenden kring den aktuella situationen (%)</t>
  </si>
  <si>
    <t>Tabell 69. Besvär av ensamhet, (%)</t>
  </si>
  <si>
    <t>Tabell 70. Förändring besvär av ensamhet jämfört med innan pandemin, (%)</t>
  </si>
  <si>
    <t>Tabell 71. Besväras av ensamhet</t>
  </si>
  <si>
    <t>Tabell 72. Förändring besvär av ensamhet jämfört med innan pandemin</t>
  </si>
  <si>
    <t>Tabell 73. Indikation på depression</t>
  </si>
  <si>
    <t>Tabell 74. Försämring GDS4 jämfört med innan pandemin</t>
  </si>
  <si>
    <t>Tabell 75. Indikation på depression</t>
  </si>
  <si>
    <t>Tabell 76. Försämring GDS4 jämfört med innan pandemin</t>
  </si>
  <si>
    <t xml:space="preserve">Tabell 14. Förändring i umgänge inomhus </t>
  </si>
  <si>
    <t xml:space="preserve">Tabell 15. Förändring i umgänge utomhus </t>
  </si>
  <si>
    <t>Tabell 16. Minskat sitt umgänge inom- och utomhus</t>
  </si>
  <si>
    <t>Tabell 18. Videosamtal</t>
  </si>
  <si>
    <t>Tabell 17. Kontakt via telefon</t>
  </si>
  <si>
    <t xml:space="preserve">Tabell 20. Kontakt via telefon </t>
  </si>
  <si>
    <t xml:space="preserve">Tabell 21. Videosamtal </t>
  </si>
  <si>
    <t>Tabell 22. Aktiviteter i egna hemmet</t>
  </si>
  <si>
    <t>Tabell 23. Förändring aktiviteter i egna hemmet (nuläget- förändring jmf med innan pandemin</t>
  </si>
  <si>
    <t>Tabell 24. Har återupptagit gamla/hittat nya intressen</t>
  </si>
  <si>
    <t>Tabell 25. Använder internet</t>
  </si>
  <si>
    <t>Tabell 26. Förändring i internetanvändande (använder nu- förändring jmf med innan pandemin)</t>
  </si>
  <si>
    <t>Tabell 28. Aktiviteter i egna hemmet</t>
  </si>
  <si>
    <t>Tabell 29. Har återupptagit gamla/hittat nya intressen</t>
  </si>
  <si>
    <t>Tabell 30. Använder internet</t>
  </si>
  <si>
    <t>Tabell 31. Hjälpt andra utanför hushållet</t>
  </si>
  <si>
    <t>Tabell 32. Fysisk aktivitet i vardagen</t>
  </si>
  <si>
    <t>Tabell 33. Förändring fysisk aktivitet i vardagen (nuläget- förändring jmf med innan pandemin)</t>
  </si>
  <si>
    <t>Tabell 34. Träning ( så att jag blir andfådd)</t>
  </si>
  <si>
    <t>Tabell 35. Förändring i träning (nuläget jmf med innan pandemin)</t>
  </si>
  <si>
    <t>Tabell 38. Fysisk aktivitet i vardagen</t>
  </si>
  <si>
    <t>Tabell 39. Träning ( så att jag blir andfådd)</t>
  </si>
  <si>
    <t>Tabell 40. Hur ofta dricker du vin, starköl eller sprit?</t>
  </si>
  <si>
    <t>Tabell 41. Förändring i alkoholintag (jmf med innan pandemin)</t>
  </si>
  <si>
    <t>Tabell 45. Innan pandemin var det (följdfråga om aptit)</t>
  </si>
  <si>
    <t>Tabell 46. Jag sover bra</t>
  </si>
  <si>
    <t>Tabell 47. Innan pandemin var det (följdfråga om sömn)</t>
  </si>
  <si>
    <t>Tabell 48. Min aptit är god</t>
  </si>
  <si>
    <t>Tabell 49. Andel med hemtjänst</t>
  </si>
  <si>
    <t>Tabell 50. Förändring av hemtjänst under pandemin.</t>
  </si>
  <si>
    <t>Tabell 51. Andel som känner sig trygg med sin hemtjänst.</t>
  </si>
  <si>
    <t>Tabell 52. Andel med hemsjukvård</t>
  </si>
  <si>
    <r>
      <t>Tabell 53. Förändring av hemsjukvård under pandemin. R</t>
    </r>
    <r>
      <rPr>
        <sz val="11"/>
        <rFont val="Calibri"/>
        <family val="2"/>
        <scheme val="minor"/>
      </rPr>
      <t>edovisat som antal.</t>
    </r>
  </si>
  <si>
    <t>Tabell 54. Trygg med hemsjukvården? Redovisat som antal.</t>
  </si>
  <si>
    <t>Tabell 55. Andel som anger att de haft behov av sjukvård under pandemin</t>
  </si>
  <si>
    <t xml:space="preserve">Tabell 56. Typ av kontakt med sjukvården  </t>
  </si>
  <si>
    <t xml:space="preserve">Tabell 57. Har ditt behov av sjukvård under pandemin kunnat mötas på tillfredställande sätt? </t>
  </si>
  <si>
    <t>Tabell 58. Uppskjuten sjukvård på grund av pandemin</t>
  </si>
  <si>
    <t xml:space="preserve">Tabell 59. Har upplevt problem på grund av uppskjuten sjukvård </t>
  </si>
  <si>
    <t>Tabell 62. Andel med hemtjänst</t>
  </si>
  <si>
    <t xml:space="preserve">Tabell 63. Andel med hemsjukvård </t>
  </si>
  <si>
    <t>Tabell 64. Uppger behov av sjukvård under pandemin</t>
  </si>
  <si>
    <t>Tabell 66. Har fått informell omsorg (hjälp av andra för att klara vardagen)</t>
  </si>
  <si>
    <t>Tabell 67. Andel som instämmer mycket/ganska väl i påståenden kring den aktuella situationen</t>
  </si>
  <si>
    <t>Tabell 68. Andel som instämmer mycket/ganska väl i påståenden kring den aktuella situationen</t>
  </si>
  <si>
    <t>Tabell 69. Besvär av ensamhet</t>
  </si>
  <si>
    <t>Tabell 70. Förändring besvär av ensamhet jämfört med innan pandemin</t>
  </si>
  <si>
    <t>Tabell 77. Estimerad sannolikhet att besväras av ensamhet (ofta/alltid). Analyser baserade på logistisk regression.</t>
  </si>
  <si>
    <t>Tabell 78a. Kvinnor: Estimerad sannolikhet att besväras oftare av ensamhet jämfört med innan pandemin, för kvinnor. Analyser baserade på logistisk regression .</t>
  </si>
  <si>
    <t>Tabell 13. Umgänge inom- resp. utomhus</t>
  </si>
  <si>
    <t xml:space="preserve">Tabell 19. Umgänge inom- respektive utomhus </t>
  </si>
  <si>
    <t>Tabell 19. Umgänge inom- respektive utomhus, (%)</t>
  </si>
  <si>
    <t>Analys ensamhet</t>
  </si>
  <si>
    <t>Analys försämring ensamhet</t>
  </si>
  <si>
    <t>Tabell 78a. Kvinnor: Estimerad sannolikhet att besväras oftare av ensamhet jämfört med innan pandemin. Analyser baserade på logistisk regression .</t>
  </si>
  <si>
    <r>
      <t>Tabell 78b. Män: Estimerad sannolikhet att besväras oftare av ensamhet jämfört med innan pandemin.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Analyser baserade på logistisk regression.</t>
    </r>
  </si>
  <si>
    <t>Tabell 79. Estimerad sannolikhet att ha GDS4 2-4 poäng (indikation på depression). Analyser baserade på logistisk regression.</t>
  </si>
  <si>
    <t>Tabell 61. Har fått informell omsorg (hjälp av andra för att klara vardagen). Nuläget och jämfört med innan pandemin</t>
  </si>
  <si>
    <t>Tabell 65. Uppskjuten sjukvård på grund av pandemin</t>
  </si>
  <si>
    <t>Tabell 65. Uppskjuten sjukvård på grund av pandemin, (%)</t>
  </si>
  <si>
    <t>Tabell 61. Har fått informell omsorg (hjälp av andra för att klara vardagen). Nuläget och jämfört med innan pandemin,(%)</t>
  </si>
  <si>
    <t>Tabell 73. Andel med indikation på depression</t>
  </si>
  <si>
    <t>Tabell 75. Andel med indikation på depression</t>
  </si>
  <si>
    <t xml:space="preserve">Nivåer av fysisk funktion </t>
  </si>
  <si>
    <r>
      <t>Tabell 79. Estimerad sannolikhet att ha GDS4 2-4 poäng (indikation depression). Analyser baserade på logistisk regression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</t>
    </r>
  </si>
  <si>
    <r>
      <t>Tabell 78b. Män: Estimerad sannolikhet att besväras oftare av ensamhet jämfört med innan pandemin</t>
    </r>
    <r>
      <rPr>
        <b/>
        <vertAlign val="superscript"/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Analyser baserade på logistisk regression</t>
    </r>
    <r>
      <rPr>
        <b/>
        <vertAlign val="superscript"/>
        <sz val="11"/>
        <color theme="1"/>
        <rFont val="Calibri"/>
        <family val="2"/>
        <scheme val="minor"/>
      </rPr>
      <t xml:space="preserve"> 1</t>
    </r>
  </si>
  <si>
    <r>
      <t>Tabell 77. Estimerad sannolikhet att besväras av ensamhet (ofta/alltid). Analyser baserade på logistisk regression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</si>
  <si>
    <t>Tabell 80a. Kvinnor: Estimerad sannolikhet för att en försämring skett  i områdena som ingår i  GDS4 (försämring i   två eller fler frågor)  jämfört med före pandemin. Analyser baserade på logistisk regression.</t>
  </si>
  <si>
    <t xml:space="preserve">Tabell 80b. Män: Estimerad sannolikhet för att en försämring skett  i områdena som ingår i  GDS4 (försämring i   två eller fler frågor)  jämfört med före pandemin. Analyser baserade på logistisk regression. </t>
  </si>
  <si>
    <t>Tabell 5. Egen bedömning av det allmänna hälsotillståndet</t>
  </si>
  <si>
    <t>Tabell 9. Egen bedömning av det allmänna hälsotillståndet</t>
  </si>
  <si>
    <r>
      <t>*</t>
    </r>
    <r>
      <rPr>
        <sz val="10"/>
        <color theme="1"/>
        <rFont val="Calibri"/>
        <family val="2"/>
      </rPr>
      <t>viktat pga. stratifierat urval efter stadsdel, åldersgrupp och kön</t>
    </r>
  </si>
  <si>
    <t>*viktat pga. stratifierat urval efter stadsdel, åldersgrupp och kön</t>
  </si>
  <si>
    <t>Tabell 5. Egen bedömning av det allmänna hälsotillståndet, (%)</t>
  </si>
  <si>
    <t>Tabell 8. Rörelseförmåga(sammanslaget), (%)</t>
  </si>
  <si>
    <t>Tabell 9. Egen bedömning av det allmänna hälsotillståndet, (%)</t>
  </si>
  <si>
    <t>Mer än före pandemin</t>
  </si>
  <si>
    <t>Jag känner mig trygg med hur myndigheterna hanterat pandemin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</si>
  <si>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Viktade pga. stratifierat urval efter stadsdel, åldersgrupp och kön</t>
    </r>
  </si>
  <si>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Modell 3: justerat för Modell 2 + hälsotillstånd, fysisk funktion och hemtjänst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</si>
  <si>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Modell 1: justerat för ålder,  boende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</si>
  <si>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Modell 2: justerat för Modell 1 + umgänge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</si>
  <si>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Modell 1: justerat för kön, ålder, boendesituation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</si>
  <si>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Model2: justerat för Modell 1 + allmänt hälsotillstånd + fysisk funktion + hemtjänst</t>
    </r>
  </si>
  <si>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Modell 3: justerat för Modell 2 + ensamhet + umgänge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</si>
  <si>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Modell 1: justerat för ålder, kön, boende</t>
    </r>
  </si>
  <si>
    <r>
      <t>Tabell 80b. Män: Estimerad sannolikhet för att en försämring skett  i områdena som ingår i  GDS4 (försämring i   två eller fler frågor)  jämfört med före pandemin. Analyser baserade på logistisk regression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</t>
    </r>
  </si>
  <si>
    <r>
      <t>Tabell 80a. Kvinnor: Estimerad sannolikhet för att en försämring skett  i områdena som ingår i  GDS4 (försämring i   två eller fler frågor)  jämfört med före pandemin. Analyser baserade på logistisk regression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</si>
  <si>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Modell 3: justerat för Modell 2 + umgänge+ ensamhet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</si>
  <si>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Modell 1: justerat för ålder, boende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</si>
  <si>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Modell 2: justerat för Modell 1 + allmänt hälsotillstånd + förmåga ta sig ut + hemtjänst</t>
    </r>
  </si>
  <si>
    <t>Tabell 27. Hjälpt andra utanför hushållet?, (%)</t>
  </si>
  <si>
    <t>Tabell 23. Förändring aktiviteter i egna hemmet (nuläget- förändring jmf med innan pandemin),(%)</t>
  </si>
  <si>
    <t>Tabell 36. Hur ofta dricker du vin, starköl eller sprit?, (%) (även redovisat per åldersgrupp för kvinnor &amp; män)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</si>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</sst>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theme="1"/>
      <name val="Times New Roman"/>
      <family val="1"/>
    </font>
    <font>
      <sz val="10"/>
      <color theme="1"/>
      <name val="Century Schoolbook"/>
      <family val="1"/>
    </font>
    <font>
      <sz val="9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0" xfId="0" applyFont="1"/>
    <xf numFmtId="0" fontId="1" fillId="0" borderId="0" xfId="0" applyFont="1" applyFill="1"/>
    <xf numFmtId="2" fontId="0" fillId="0" borderId="0" xfId="0" applyNumberFormat="1" applyFont="1"/>
    <xf numFmtId="1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 applyFill="1"/>
    <xf numFmtId="2" fontId="0" fillId="0" borderId="0" xfId="0" applyNumberFormat="1" applyFill="1"/>
    <xf numFmtId="0" fontId="0" fillId="0" borderId="0" xfId="0" applyFont="1" applyFill="1"/>
    <xf numFmtId="1" fontId="0" fillId="0" borderId="0" xfId="0" applyNumberFormat="1" applyFont="1"/>
    <xf numFmtId="1" fontId="0" fillId="0" borderId="0" xfId="1" applyNumberFormat="1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" fontId="0" fillId="0" borderId="0" xfId="0" applyNumberFormat="1" applyFill="1"/>
    <xf numFmtId="1" fontId="0" fillId="0" borderId="0" xfId="0" applyNumberFormat="1" applyFont="1" applyFill="1"/>
    <xf numFmtId="0" fontId="0" fillId="0" borderId="1" xfId="0" applyBorder="1"/>
    <xf numFmtId="0" fontId="1" fillId="0" borderId="1" xfId="0" applyFont="1" applyBorder="1"/>
    <xf numFmtId="0" fontId="0" fillId="0" borderId="5" xfId="0" applyBorder="1"/>
    <xf numFmtId="0" fontId="0" fillId="0" borderId="7" xfId="0" applyBorder="1"/>
    <xf numFmtId="1" fontId="0" fillId="0" borderId="6" xfId="0" applyNumberFormat="1" applyBorder="1"/>
    <xf numFmtId="0" fontId="0" fillId="0" borderId="6" xfId="0" applyBorder="1"/>
    <xf numFmtId="0" fontId="0" fillId="0" borderId="8" xfId="0" applyBorder="1"/>
    <xf numFmtId="0" fontId="0" fillId="0" borderId="6" xfId="0" applyFont="1" applyBorder="1"/>
    <xf numFmtId="1" fontId="0" fillId="0" borderId="6" xfId="0" applyNumberFormat="1" applyFont="1" applyBorder="1"/>
    <xf numFmtId="0" fontId="0" fillId="0" borderId="5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16" xfId="0" applyBorder="1"/>
    <xf numFmtId="0" fontId="0" fillId="0" borderId="10" xfId="0" applyBorder="1"/>
    <xf numFmtId="0" fontId="1" fillId="0" borderId="1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/>
    <xf numFmtId="0" fontId="0" fillId="0" borderId="20" xfId="0" applyBorder="1"/>
    <xf numFmtId="0" fontId="0" fillId="0" borderId="0" xfId="0" applyBorder="1" applyAlignment="1">
      <alignment vertical="center" wrapText="1"/>
    </xf>
    <xf numFmtId="0" fontId="0" fillId="0" borderId="22" xfId="0" applyBorder="1"/>
    <xf numFmtId="0" fontId="1" fillId="0" borderId="8" xfId="0" applyFont="1" applyBorder="1"/>
    <xf numFmtId="0" fontId="1" fillId="0" borderId="0" xfId="0" applyFont="1" applyBorder="1"/>
    <xf numFmtId="0" fontId="0" fillId="0" borderId="0" xfId="0" applyFont="1" applyBorder="1"/>
    <xf numFmtId="0" fontId="1" fillId="0" borderId="14" xfId="0" applyFont="1" applyBorder="1"/>
    <xf numFmtId="0" fontId="0" fillId="0" borderId="21" xfId="0" applyBorder="1"/>
    <xf numFmtId="0" fontId="0" fillId="0" borderId="23" xfId="0" applyBorder="1"/>
    <xf numFmtId="0" fontId="1" fillId="0" borderId="22" xfId="0" applyFont="1" applyBorder="1"/>
    <xf numFmtId="0" fontId="0" fillId="0" borderId="22" xfId="0" applyFont="1" applyBorder="1"/>
    <xf numFmtId="0" fontId="1" fillId="0" borderId="21" xfId="0" applyFont="1" applyBorder="1"/>
    <xf numFmtId="0" fontId="0" fillId="0" borderId="21" xfId="0" applyFont="1" applyBorder="1"/>
    <xf numFmtId="0" fontId="1" fillId="0" borderId="18" xfId="0" applyFont="1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2" fontId="0" fillId="0" borderId="15" xfId="0" applyNumberFormat="1" applyBorder="1" applyAlignment="1">
      <alignment horizontal="center" vertical="top"/>
    </xf>
    <xf numFmtId="164" fontId="0" fillId="0" borderId="5" xfId="0" applyNumberFormat="1" applyBorder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2" fontId="1" fillId="0" borderId="15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2" fontId="0" fillId="0" borderId="12" xfId="0" applyNumberFormat="1" applyBorder="1" applyAlignment="1">
      <alignment horizontal="center" vertical="top"/>
    </xf>
    <xf numFmtId="2" fontId="0" fillId="0" borderId="13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2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2" fontId="1" fillId="0" borderId="17" xfId="0" applyNumberFormat="1" applyFont="1" applyBorder="1" applyAlignment="1">
      <alignment horizontal="center" vertical="top"/>
    </xf>
    <xf numFmtId="0" fontId="0" fillId="0" borderId="13" xfId="0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6" xfId="0" applyFont="1" applyBorder="1"/>
    <xf numFmtId="0" fontId="1" fillId="2" borderId="0" xfId="0" applyFont="1" applyFill="1"/>
    <xf numFmtId="2" fontId="1" fillId="0" borderId="6" xfId="0" applyNumberFormat="1" applyFont="1" applyBorder="1"/>
    <xf numFmtId="1" fontId="0" fillId="0" borderId="6" xfId="1" applyNumberFormat="1" applyFont="1" applyBorder="1"/>
    <xf numFmtId="0" fontId="12" fillId="0" borderId="0" xfId="0" applyFont="1" applyBorder="1" applyAlignment="1">
      <alignment horizontal="justify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0" fontId="1" fillId="0" borderId="9" xfId="0" applyFont="1" applyBorder="1"/>
    <xf numFmtId="2" fontId="0" fillId="0" borderId="6" xfId="0" applyNumberFormat="1" applyFill="1" applyBorder="1"/>
    <xf numFmtId="0" fontId="1" fillId="0" borderId="16" xfId="0" applyFont="1" applyBorder="1"/>
    <xf numFmtId="2" fontId="0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/>
    </xf>
    <xf numFmtId="2" fontId="0" fillId="0" borderId="13" xfId="0" applyNumberFormat="1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4" xfId="0" applyBorder="1"/>
    <xf numFmtId="0" fontId="13" fillId="0" borderId="8" xfId="0" applyFont="1" applyBorder="1"/>
    <xf numFmtId="2" fontId="0" fillId="0" borderId="8" xfId="0" applyNumberFormat="1" applyBorder="1"/>
    <xf numFmtId="2" fontId="0" fillId="0" borderId="6" xfId="0" applyNumberFormat="1" applyBorder="1"/>
    <xf numFmtId="0" fontId="1" fillId="0" borderId="6" xfId="0" applyFont="1" applyFill="1" applyBorder="1"/>
    <xf numFmtId="0" fontId="0" fillId="0" borderId="6" xfId="0" applyFill="1" applyBorder="1"/>
    <xf numFmtId="0" fontId="0" fillId="0" borderId="6" xfId="0" applyFont="1" applyFill="1" applyBorder="1"/>
    <xf numFmtId="1" fontId="0" fillId="0" borderId="6" xfId="0" applyNumberFormat="1" applyFill="1" applyBorder="1"/>
    <xf numFmtId="1" fontId="0" fillId="0" borderId="0" xfId="0" applyNumberFormat="1" applyBorder="1"/>
    <xf numFmtId="0" fontId="1" fillId="3" borderId="0" xfId="0" applyFont="1" applyFill="1"/>
    <xf numFmtId="0" fontId="0" fillId="3" borderId="0" xfId="0" applyFill="1"/>
    <xf numFmtId="0" fontId="1" fillId="0" borderId="16" xfId="0" applyFont="1" applyFill="1" applyBorder="1"/>
    <xf numFmtId="0" fontId="0" fillId="0" borderId="0" xfId="0" applyFont="1" applyFill="1" applyBorder="1"/>
    <xf numFmtId="0" fontId="0" fillId="0" borderId="11" xfId="0" applyBorder="1"/>
    <xf numFmtId="0" fontId="0" fillId="0" borderId="8" xfId="0" applyFont="1" applyBorder="1"/>
    <xf numFmtId="2" fontId="0" fillId="0" borderId="6" xfId="0" applyNumberFormat="1" applyFont="1" applyBorder="1"/>
    <xf numFmtId="0" fontId="1" fillId="4" borderId="5" xfId="0" applyFont="1" applyFill="1" applyBorder="1"/>
    <xf numFmtId="0" fontId="1" fillId="4" borderId="0" xfId="0" applyFont="1" applyFill="1"/>
    <xf numFmtId="0" fontId="2" fillId="5" borderId="5" xfId="0" applyFont="1" applyFill="1" applyBorder="1"/>
    <xf numFmtId="0" fontId="1" fillId="5" borderId="6" xfId="0" applyFont="1" applyFill="1" applyBorder="1" applyAlignment="1">
      <alignment horizontal="left"/>
    </xf>
    <xf numFmtId="0" fontId="1" fillId="5" borderId="6" xfId="0" applyFont="1" applyFill="1" applyBorder="1"/>
    <xf numFmtId="0" fontId="0" fillId="4" borderId="0" xfId="0" applyFont="1" applyFill="1"/>
    <xf numFmtId="2" fontId="0" fillId="4" borderId="0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ont="1" applyFill="1" applyBorder="1"/>
    <xf numFmtId="0" fontId="0" fillId="4" borderId="0" xfId="0" applyFont="1" applyFill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6" xfId="0" applyFont="1" applyBorder="1" applyAlignment="1">
      <alignment wrapText="1"/>
    </xf>
    <xf numFmtId="0" fontId="1" fillId="4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vertical="top" wrapText="1"/>
    </xf>
    <xf numFmtId="0" fontId="0" fillId="4" borderId="0" xfId="0" applyFont="1" applyFill="1" applyBorder="1" applyAlignment="1">
      <alignment wrapText="1"/>
    </xf>
    <xf numFmtId="0" fontId="1" fillId="5" borderId="0" xfId="0" applyFont="1" applyFill="1"/>
    <xf numFmtId="0" fontId="1" fillId="5" borderId="8" xfId="0" applyFont="1" applyFill="1" applyBorder="1"/>
    <xf numFmtId="0" fontId="1" fillId="0" borderId="20" xfId="0" applyFont="1" applyBorder="1" applyAlignment="1">
      <alignment wrapText="1"/>
    </xf>
    <xf numFmtId="0" fontId="1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2" fontId="1" fillId="4" borderId="0" xfId="0" applyNumberFormat="1" applyFont="1" applyFill="1" applyAlignment="1">
      <alignment horizontal="center" vertical="top"/>
    </xf>
    <xf numFmtId="2" fontId="0" fillId="0" borderId="8" xfId="0" applyNumberFormat="1" applyBorder="1" applyAlignment="1">
      <alignment horizontal="center" vertical="top"/>
    </xf>
    <xf numFmtId="2" fontId="2" fillId="5" borderId="0" xfId="0" applyNumberFormat="1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2" fillId="5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1" fillId="0" borderId="1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8" xfId="0" applyNumberFormat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Border="1" applyAlignment="1"/>
    <xf numFmtId="0" fontId="0" fillId="0" borderId="0" xfId="0" applyAlignment="1"/>
    <xf numFmtId="0" fontId="0" fillId="3" borderId="0" xfId="0" applyFill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5" xfId="0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2" fontId="0" fillId="0" borderId="1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" fontId="0" fillId="0" borderId="0" xfId="0" applyNumberFormat="1" applyFont="1" applyFill="1" applyBorder="1"/>
    <xf numFmtId="1" fontId="0" fillId="0" borderId="0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A5F2A-15BF-43FB-8E02-C843B553F314}">
  <dimension ref="A1:G85"/>
  <sheetViews>
    <sheetView topLeftCell="A26" workbookViewId="0">
      <selection activeCell="F6" sqref="F6"/>
    </sheetView>
  </sheetViews>
  <sheetFormatPr defaultRowHeight="14.4" x14ac:dyDescent="0.3"/>
  <cols>
    <col min="1" max="1" width="13.44140625" style="178" customWidth="1"/>
    <col min="2" max="2" width="30.44140625" style="178" customWidth="1"/>
    <col min="3" max="3" width="112.33203125" style="4" customWidth="1"/>
  </cols>
  <sheetData>
    <row r="1" spans="1:7" s="1" customFormat="1" x14ac:dyDescent="0.3">
      <c r="A1" s="174" t="s">
        <v>413</v>
      </c>
      <c r="B1" s="174" t="s">
        <v>414</v>
      </c>
      <c r="C1" s="175" t="s">
        <v>437</v>
      </c>
      <c r="D1" s="106"/>
    </row>
    <row r="2" spans="1:7" x14ac:dyDescent="0.3">
      <c r="A2" s="178">
        <v>1</v>
      </c>
      <c r="B2" s="178" t="s">
        <v>415</v>
      </c>
      <c r="C2" s="4" t="s">
        <v>383</v>
      </c>
    </row>
    <row r="3" spans="1:7" x14ac:dyDescent="0.3">
      <c r="A3" s="179">
        <v>2</v>
      </c>
      <c r="B3" s="179" t="s">
        <v>416</v>
      </c>
      <c r="C3" s="176" t="s">
        <v>438</v>
      </c>
    </row>
    <row r="4" spans="1:7" x14ac:dyDescent="0.3">
      <c r="A4" s="179"/>
      <c r="B4" s="179"/>
      <c r="C4" s="176" t="s">
        <v>439</v>
      </c>
    </row>
    <row r="5" spans="1:7" x14ac:dyDescent="0.3">
      <c r="A5" s="179"/>
      <c r="B5" s="179"/>
      <c r="C5" s="177" t="s">
        <v>386</v>
      </c>
    </row>
    <row r="6" spans="1:7" x14ac:dyDescent="0.3">
      <c r="A6" s="178" t="s">
        <v>395</v>
      </c>
      <c r="B6" s="178" t="s">
        <v>417</v>
      </c>
      <c r="C6" s="4" t="s">
        <v>582</v>
      </c>
    </row>
    <row r="7" spans="1:7" x14ac:dyDescent="0.3">
      <c r="C7" s="4" t="s">
        <v>440</v>
      </c>
    </row>
    <row r="8" spans="1:7" x14ac:dyDescent="0.3">
      <c r="C8" s="4" t="s">
        <v>441</v>
      </c>
    </row>
    <row r="9" spans="1:7" x14ac:dyDescent="0.3">
      <c r="C9" s="4" t="s">
        <v>453</v>
      </c>
    </row>
    <row r="10" spans="1:7" x14ac:dyDescent="0.3">
      <c r="A10" s="179" t="s">
        <v>396</v>
      </c>
      <c r="B10" s="179" t="s">
        <v>418</v>
      </c>
      <c r="C10" s="176" t="s">
        <v>583</v>
      </c>
    </row>
    <row r="11" spans="1:7" x14ac:dyDescent="0.3">
      <c r="A11" s="179"/>
      <c r="B11" s="179"/>
      <c r="C11" s="176" t="s">
        <v>442</v>
      </c>
    </row>
    <row r="12" spans="1:7" x14ac:dyDescent="0.3">
      <c r="A12" s="179"/>
      <c r="B12" s="179"/>
      <c r="C12" s="176" t="s">
        <v>390</v>
      </c>
    </row>
    <row r="13" spans="1:7" x14ac:dyDescent="0.3">
      <c r="A13" s="179"/>
      <c r="B13" s="179"/>
      <c r="C13" s="176" t="s">
        <v>443</v>
      </c>
    </row>
    <row r="14" spans="1:7" x14ac:dyDescent="0.3">
      <c r="A14" s="178" t="s">
        <v>397</v>
      </c>
      <c r="B14" s="178" t="s">
        <v>419</v>
      </c>
      <c r="C14" s="4" t="s">
        <v>562</v>
      </c>
      <c r="D14" t="s">
        <v>607</v>
      </c>
    </row>
    <row r="15" spans="1:7" x14ac:dyDescent="0.3">
      <c r="C15" s="48" t="s">
        <v>513</v>
      </c>
      <c r="D15" s="48"/>
      <c r="E15" s="48"/>
      <c r="F15" s="48"/>
      <c r="G15" s="48"/>
    </row>
    <row r="16" spans="1:7" x14ac:dyDescent="0.3">
      <c r="C16" s="48" t="s">
        <v>514</v>
      </c>
      <c r="D16" s="48"/>
      <c r="E16" s="48"/>
      <c r="F16" s="48"/>
      <c r="G16" s="48"/>
    </row>
    <row r="17" spans="1:7" x14ac:dyDescent="0.3">
      <c r="C17" s="48" t="s">
        <v>515</v>
      </c>
      <c r="D17" s="48"/>
      <c r="E17" s="48"/>
      <c r="F17" s="48"/>
      <c r="G17" s="48"/>
    </row>
    <row r="18" spans="1:7" x14ac:dyDescent="0.3">
      <c r="C18" s="48" t="s">
        <v>517</v>
      </c>
      <c r="D18" s="48"/>
      <c r="E18" s="48"/>
      <c r="F18" s="48"/>
      <c r="G18" s="48"/>
    </row>
    <row r="19" spans="1:7" x14ac:dyDescent="0.3">
      <c r="C19" s="48" t="s">
        <v>516</v>
      </c>
      <c r="D19" s="48"/>
      <c r="E19" s="48"/>
      <c r="F19" s="48"/>
      <c r="G19" s="48"/>
    </row>
    <row r="20" spans="1:7" x14ac:dyDescent="0.3">
      <c r="A20" s="179" t="s">
        <v>398</v>
      </c>
      <c r="B20" s="179" t="s">
        <v>420</v>
      </c>
      <c r="C20" s="176" t="s">
        <v>563</v>
      </c>
    </row>
    <row r="21" spans="1:7" x14ac:dyDescent="0.3">
      <c r="A21" s="179"/>
      <c r="B21" s="179"/>
      <c r="C21" s="176" t="s">
        <v>518</v>
      </c>
    </row>
    <row r="22" spans="1:7" x14ac:dyDescent="0.3">
      <c r="A22" s="179"/>
      <c r="B22" s="179"/>
      <c r="C22" s="176" t="s">
        <v>519</v>
      </c>
    </row>
    <row r="23" spans="1:7" x14ac:dyDescent="0.3">
      <c r="A23" s="178" t="s">
        <v>399</v>
      </c>
      <c r="B23" s="178" t="s">
        <v>421</v>
      </c>
      <c r="C23" s="4" t="s">
        <v>520</v>
      </c>
    </row>
    <row r="24" spans="1:7" x14ac:dyDescent="0.3">
      <c r="C24" s="4" t="s">
        <v>521</v>
      </c>
    </row>
    <row r="25" spans="1:7" x14ac:dyDescent="0.3">
      <c r="C25" s="4" t="s">
        <v>522</v>
      </c>
    </row>
    <row r="26" spans="1:7" x14ac:dyDescent="0.3">
      <c r="C26" s="4" t="s">
        <v>523</v>
      </c>
    </row>
    <row r="27" spans="1:7" x14ac:dyDescent="0.3">
      <c r="C27" s="4" t="s">
        <v>524</v>
      </c>
    </row>
    <row r="28" spans="1:7" x14ac:dyDescent="0.3">
      <c r="C28" s="4" t="s">
        <v>467</v>
      </c>
    </row>
    <row r="29" spans="1:7" x14ac:dyDescent="0.3">
      <c r="A29" s="179" t="s">
        <v>400</v>
      </c>
      <c r="B29" s="179" t="s">
        <v>422</v>
      </c>
      <c r="C29" s="176" t="s">
        <v>525</v>
      </c>
    </row>
    <row r="30" spans="1:7" x14ac:dyDescent="0.3">
      <c r="A30" s="179"/>
      <c r="B30" s="179"/>
      <c r="C30" s="176" t="s">
        <v>526</v>
      </c>
    </row>
    <row r="31" spans="1:7" x14ac:dyDescent="0.3">
      <c r="A31" s="179"/>
      <c r="B31" s="179"/>
      <c r="C31" s="176" t="s">
        <v>527</v>
      </c>
    </row>
    <row r="32" spans="1:7" x14ac:dyDescent="0.3">
      <c r="A32" s="179"/>
      <c r="B32" s="179"/>
      <c r="C32" s="176" t="s">
        <v>528</v>
      </c>
    </row>
    <row r="33" spans="1:3" x14ac:dyDescent="0.3">
      <c r="A33" s="178" t="s">
        <v>401</v>
      </c>
      <c r="B33" s="178" t="s">
        <v>423</v>
      </c>
      <c r="C33" s="4" t="s">
        <v>529</v>
      </c>
    </row>
    <row r="34" spans="1:3" x14ac:dyDescent="0.3">
      <c r="C34" s="4" t="s">
        <v>530</v>
      </c>
    </row>
    <row r="35" spans="1:3" x14ac:dyDescent="0.3">
      <c r="C35" s="4" t="s">
        <v>531</v>
      </c>
    </row>
    <row r="36" spans="1:3" x14ac:dyDescent="0.3">
      <c r="C36" s="4" t="s">
        <v>532</v>
      </c>
    </row>
    <row r="37" spans="1:3" x14ac:dyDescent="0.3">
      <c r="C37" s="4" t="s">
        <v>444</v>
      </c>
    </row>
    <row r="38" spans="1:3" x14ac:dyDescent="0.3">
      <c r="C38" s="12" t="s">
        <v>445</v>
      </c>
    </row>
    <row r="39" spans="1:3" x14ac:dyDescent="0.3">
      <c r="A39" s="179" t="s">
        <v>402</v>
      </c>
      <c r="B39" s="179" t="s">
        <v>424</v>
      </c>
      <c r="C39" s="176" t="s">
        <v>533</v>
      </c>
    </row>
    <row r="40" spans="1:3" x14ac:dyDescent="0.3">
      <c r="A40" s="179"/>
      <c r="B40" s="179"/>
      <c r="C40" s="176" t="s">
        <v>534</v>
      </c>
    </row>
    <row r="41" spans="1:3" x14ac:dyDescent="0.3">
      <c r="A41" s="179"/>
      <c r="B41" s="179"/>
      <c r="C41" s="176" t="s">
        <v>535</v>
      </c>
    </row>
    <row r="42" spans="1:3" x14ac:dyDescent="0.3">
      <c r="A42" s="179"/>
      <c r="B42" s="179"/>
      <c r="C42" s="176" t="s">
        <v>536</v>
      </c>
    </row>
    <row r="43" spans="1:3" x14ac:dyDescent="0.3">
      <c r="A43" s="178" t="s">
        <v>403</v>
      </c>
      <c r="B43" s="178" t="s">
        <v>425</v>
      </c>
      <c r="C43" s="4" t="s">
        <v>446</v>
      </c>
    </row>
    <row r="44" spans="1:3" x14ac:dyDescent="0.3">
      <c r="C44" s="4" t="s">
        <v>447</v>
      </c>
    </row>
    <row r="45" spans="1:3" x14ac:dyDescent="0.3">
      <c r="C45" s="4" t="s">
        <v>448</v>
      </c>
    </row>
    <row r="46" spans="1:3" x14ac:dyDescent="0.3">
      <c r="C46" s="4" t="s">
        <v>537</v>
      </c>
    </row>
    <row r="47" spans="1:3" x14ac:dyDescent="0.3">
      <c r="A47" s="179" t="s">
        <v>404</v>
      </c>
      <c r="B47" s="179" t="s">
        <v>426</v>
      </c>
      <c r="C47" s="176" t="s">
        <v>538</v>
      </c>
    </row>
    <row r="48" spans="1:3" x14ac:dyDescent="0.3">
      <c r="A48" s="179"/>
      <c r="B48" s="179"/>
      <c r="C48" s="176" t="s">
        <v>539</v>
      </c>
    </row>
    <row r="49" spans="1:3" x14ac:dyDescent="0.3">
      <c r="A49" s="179"/>
      <c r="B49" s="179"/>
      <c r="C49" s="176" t="s">
        <v>540</v>
      </c>
    </row>
    <row r="50" spans="1:3" x14ac:dyDescent="0.3">
      <c r="A50" s="178" t="s">
        <v>405</v>
      </c>
      <c r="B50" s="178" t="s">
        <v>427</v>
      </c>
      <c r="C50" s="48" t="s">
        <v>541</v>
      </c>
    </row>
    <row r="51" spans="1:3" x14ac:dyDescent="0.3">
      <c r="C51" s="167" t="s">
        <v>542</v>
      </c>
    </row>
    <row r="52" spans="1:3" x14ac:dyDescent="0.3">
      <c r="C52" s="48" t="s">
        <v>543</v>
      </c>
    </row>
    <row r="53" spans="1:3" x14ac:dyDescent="0.3">
      <c r="C53" s="48" t="s">
        <v>544</v>
      </c>
    </row>
    <row r="54" spans="1:3" x14ac:dyDescent="0.3">
      <c r="C54" s="48" t="s">
        <v>545</v>
      </c>
    </row>
    <row r="55" spans="1:3" x14ac:dyDescent="0.3">
      <c r="C55" s="167" t="s">
        <v>546</v>
      </c>
    </row>
    <row r="56" spans="1:3" x14ac:dyDescent="0.3">
      <c r="C56" s="48" t="s">
        <v>547</v>
      </c>
    </row>
    <row r="57" spans="1:3" x14ac:dyDescent="0.3">
      <c r="C57" s="48" t="s">
        <v>548</v>
      </c>
    </row>
    <row r="58" spans="1:3" x14ac:dyDescent="0.3">
      <c r="C58" s="48" t="s">
        <v>549</v>
      </c>
    </row>
    <row r="59" spans="1:3" x14ac:dyDescent="0.3">
      <c r="C59" s="48" t="s">
        <v>550</v>
      </c>
    </row>
    <row r="60" spans="1:3" x14ac:dyDescent="0.3">
      <c r="C60" s="48" t="s">
        <v>551</v>
      </c>
    </row>
    <row r="61" spans="1:3" x14ac:dyDescent="0.3">
      <c r="C61" s="167" t="s">
        <v>498</v>
      </c>
    </row>
    <row r="62" spans="1:3" x14ac:dyDescent="0.3">
      <c r="C62" s="48" t="s">
        <v>570</v>
      </c>
    </row>
    <row r="63" spans="1:3" x14ac:dyDescent="0.3">
      <c r="A63" s="179" t="s">
        <v>406</v>
      </c>
      <c r="B63" s="179" t="s">
        <v>428</v>
      </c>
      <c r="C63" s="176" t="s">
        <v>552</v>
      </c>
    </row>
    <row r="64" spans="1:3" x14ac:dyDescent="0.3">
      <c r="A64" s="179"/>
      <c r="B64" s="179"/>
      <c r="C64" s="176" t="s">
        <v>553</v>
      </c>
    </row>
    <row r="65" spans="1:3" x14ac:dyDescent="0.3">
      <c r="A65" s="179"/>
      <c r="B65" s="179"/>
      <c r="C65" s="176" t="s">
        <v>554</v>
      </c>
    </row>
    <row r="66" spans="1:3" x14ac:dyDescent="0.3">
      <c r="A66" s="179"/>
      <c r="B66" s="179"/>
      <c r="C66" s="176" t="s">
        <v>571</v>
      </c>
    </row>
    <row r="67" spans="1:3" x14ac:dyDescent="0.3">
      <c r="A67" s="179"/>
      <c r="B67" s="179"/>
      <c r="C67" s="176" t="s">
        <v>555</v>
      </c>
    </row>
    <row r="68" spans="1:3" x14ac:dyDescent="0.3">
      <c r="A68" s="178" t="s">
        <v>407</v>
      </c>
      <c r="B68" s="178" t="s">
        <v>429</v>
      </c>
      <c r="C68" s="4" t="s">
        <v>556</v>
      </c>
    </row>
    <row r="69" spans="1:3" x14ac:dyDescent="0.3">
      <c r="A69" s="179" t="s">
        <v>408</v>
      </c>
      <c r="B69" s="179" t="s">
        <v>430</v>
      </c>
      <c r="C69" s="176" t="s">
        <v>557</v>
      </c>
    </row>
    <row r="70" spans="1:3" x14ac:dyDescent="0.3">
      <c r="A70" s="178" t="s">
        <v>409</v>
      </c>
      <c r="B70" s="178" t="s">
        <v>431</v>
      </c>
      <c r="C70" s="4" t="s">
        <v>558</v>
      </c>
    </row>
    <row r="71" spans="1:3" x14ac:dyDescent="0.3">
      <c r="C71" s="4" t="s">
        <v>559</v>
      </c>
    </row>
    <row r="72" spans="1:3" x14ac:dyDescent="0.3">
      <c r="A72" s="179" t="s">
        <v>410</v>
      </c>
      <c r="B72" s="179" t="s">
        <v>432</v>
      </c>
      <c r="C72" s="180" t="s">
        <v>507</v>
      </c>
    </row>
    <row r="73" spans="1:3" x14ac:dyDescent="0.3">
      <c r="A73" s="179"/>
      <c r="B73" s="179"/>
      <c r="C73" s="180" t="s">
        <v>508</v>
      </c>
    </row>
    <row r="74" spans="1:3" x14ac:dyDescent="0.3">
      <c r="A74" s="178" t="s">
        <v>411</v>
      </c>
      <c r="B74" s="178" t="s">
        <v>433</v>
      </c>
      <c r="C74" s="4" t="s">
        <v>509</v>
      </c>
    </row>
    <row r="75" spans="1:3" x14ac:dyDescent="0.3">
      <c r="C75" s="4" t="s">
        <v>510</v>
      </c>
    </row>
    <row r="76" spans="1:3" x14ac:dyDescent="0.3">
      <c r="A76" s="179" t="s">
        <v>412</v>
      </c>
      <c r="B76" s="179" t="s">
        <v>434</v>
      </c>
      <c r="C76" s="180" t="s">
        <v>511</v>
      </c>
    </row>
    <row r="77" spans="1:3" x14ac:dyDescent="0.3">
      <c r="A77" s="179"/>
      <c r="B77" s="179"/>
      <c r="C77" s="180" t="s">
        <v>512</v>
      </c>
    </row>
    <row r="78" spans="1:3" x14ac:dyDescent="0.3">
      <c r="A78" s="178">
        <v>12</v>
      </c>
      <c r="B78" s="178" t="s">
        <v>565</v>
      </c>
      <c r="C78" s="4" t="s">
        <v>560</v>
      </c>
    </row>
    <row r="79" spans="1:3" ht="28.8" x14ac:dyDescent="0.3">
      <c r="A79" s="179">
        <v>13</v>
      </c>
      <c r="B79" s="188" t="s">
        <v>566</v>
      </c>
      <c r="C79" s="181" t="s">
        <v>567</v>
      </c>
    </row>
    <row r="80" spans="1:3" ht="30.6" x14ac:dyDescent="0.3">
      <c r="A80" s="179"/>
      <c r="B80" s="179"/>
      <c r="C80" s="181" t="s">
        <v>568</v>
      </c>
    </row>
    <row r="81" spans="1:3" x14ac:dyDescent="0.3">
      <c r="A81" s="178">
        <v>14</v>
      </c>
      <c r="B81" s="178" t="s">
        <v>435</v>
      </c>
      <c r="C81" s="4" t="s">
        <v>569</v>
      </c>
    </row>
    <row r="82" spans="1:3" ht="36" customHeight="1" x14ac:dyDescent="0.3">
      <c r="A82" s="188">
        <v>15</v>
      </c>
      <c r="B82" s="188" t="s">
        <v>436</v>
      </c>
      <c r="C82" s="190" t="s">
        <v>580</v>
      </c>
    </row>
    <row r="83" spans="1:3" ht="28.8" x14ac:dyDescent="0.3">
      <c r="A83" s="179"/>
      <c r="B83" s="179"/>
      <c r="C83" s="191" t="s">
        <v>581</v>
      </c>
    </row>
    <row r="84" spans="1:3" x14ac:dyDescent="0.3">
      <c r="A84" s="189"/>
      <c r="B84" s="189"/>
      <c r="C84" s="12"/>
    </row>
    <row r="85" spans="1:3" x14ac:dyDescent="0.3">
      <c r="A85" s="189"/>
      <c r="B85" s="189"/>
      <c r="C85" s="12"/>
    </row>
  </sheetData>
  <sheetProtection algorithmName="SHA-512" hashValue="D3nOxervuq1IUPY576oWXxDdWUUIHilYWvr1EiM05FLrMtRUZPz2At2hfwvBL83ysEjY6iOfWb2wBlhvksbSrA==" saltValue="X5bNcVJuWneyhpyO0yan4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A36F6-BFCA-4412-A533-A3A14BF54DC8}">
  <dimension ref="A1:X46"/>
  <sheetViews>
    <sheetView workbookViewId="0">
      <pane ySplit="1" topLeftCell="A21" activePane="bottomLeft" state="frozen"/>
      <selection pane="bottomLeft" activeCell="C40" sqref="C40"/>
    </sheetView>
  </sheetViews>
  <sheetFormatPr defaultRowHeight="14.4" x14ac:dyDescent="0.3"/>
  <cols>
    <col min="1" max="1" width="34.44140625" style="35" customWidth="1"/>
    <col min="2" max="2" width="17.33203125" customWidth="1"/>
    <col min="3" max="3" width="18.109375" customWidth="1"/>
    <col min="4" max="4" width="17.33203125" customWidth="1"/>
    <col min="5" max="5" width="19.5546875" customWidth="1"/>
    <col min="6" max="6" width="17.88671875" customWidth="1"/>
    <col min="7" max="7" width="15.44140625" customWidth="1"/>
    <col min="8" max="8" width="16" customWidth="1"/>
    <col min="9" max="9" width="14.5546875" customWidth="1"/>
    <col min="10" max="10" width="20.44140625" customWidth="1"/>
    <col min="11" max="11" width="14.6640625" customWidth="1"/>
    <col min="12" max="12" width="13.6640625" customWidth="1"/>
    <col min="13" max="13" width="13.77734375" customWidth="1"/>
    <col min="14" max="14" width="12.88671875" customWidth="1"/>
  </cols>
  <sheetData>
    <row r="1" spans="1:24" s="186" customFormat="1" ht="34.200000000000003" customHeight="1" thickBot="1" x14ac:dyDescent="0.35">
      <c r="A1" s="182"/>
      <c r="B1" s="182" t="s">
        <v>0</v>
      </c>
      <c r="C1" s="182" t="s">
        <v>1</v>
      </c>
      <c r="D1" s="182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2" t="s">
        <v>8</v>
      </c>
      <c r="K1" s="183"/>
      <c r="L1" s="184"/>
      <c r="M1" s="184"/>
      <c r="N1" s="184"/>
      <c r="O1" s="185"/>
      <c r="P1" s="185"/>
      <c r="Q1" s="185"/>
      <c r="R1" s="185"/>
      <c r="S1" s="185"/>
      <c r="T1" s="185"/>
    </row>
    <row r="2" spans="1:24" ht="13.95" customHeight="1" x14ac:dyDescent="0.3">
      <c r="A2" s="42" t="s">
        <v>472</v>
      </c>
      <c r="B2" s="2"/>
      <c r="C2" s="2"/>
      <c r="D2" s="2"/>
      <c r="E2" s="2"/>
      <c r="F2" s="2"/>
      <c r="G2" s="2"/>
      <c r="H2" s="2"/>
      <c r="I2" s="2"/>
      <c r="J2" s="2"/>
    </row>
    <row r="3" spans="1:24" x14ac:dyDescent="0.3">
      <c r="A3" s="35" t="s">
        <v>44</v>
      </c>
      <c r="B3" s="16">
        <v>56.65</v>
      </c>
      <c r="C3" s="16">
        <v>36.049999999999997</v>
      </c>
      <c r="D3" s="16">
        <v>71.69</v>
      </c>
      <c r="E3" s="16">
        <v>34.64</v>
      </c>
      <c r="F3" s="16">
        <v>54.790000000000006</v>
      </c>
      <c r="G3" s="16">
        <v>32.79</v>
      </c>
      <c r="H3" s="16">
        <v>68.17</v>
      </c>
      <c r="I3" s="16">
        <v>43.78</v>
      </c>
      <c r="J3" s="16">
        <v>60</v>
      </c>
    </row>
    <row r="4" spans="1:24" x14ac:dyDescent="0.3">
      <c r="A4" s="35" t="s">
        <v>45</v>
      </c>
      <c r="B4" s="7">
        <v>34.92</v>
      </c>
      <c r="C4" s="7">
        <v>31.230000000000004</v>
      </c>
      <c r="D4" s="7">
        <v>24.4</v>
      </c>
      <c r="E4" s="7">
        <v>38.049999999999997</v>
      </c>
      <c r="F4" s="7">
        <v>34.020000000000003</v>
      </c>
      <c r="G4" s="7">
        <v>41.660000000000004</v>
      </c>
      <c r="H4" s="7">
        <v>27.66</v>
      </c>
      <c r="I4" s="7">
        <v>35.880000000000003</v>
      </c>
      <c r="J4" s="7">
        <v>30.42</v>
      </c>
    </row>
    <row r="5" spans="1:24" x14ac:dyDescent="0.3">
      <c r="A5" s="24" t="s">
        <v>46</v>
      </c>
      <c r="B5" s="23">
        <v>8.44</v>
      </c>
      <c r="C5" s="23">
        <v>32.72</v>
      </c>
      <c r="D5" s="23">
        <v>3.91</v>
      </c>
      <c r="E5" s="23">
        <v>27.310000000000002</v>
      </c>
      <c r="F5" s="23">
        <v>11.19</v>
      </c>
      <c r="G5" s="23">
        <v>25.55</v>
      </c>
      <c r="H5" s="23">
        <v>4.17</v>
      </c>
      <c r="I5" s="23">
        <v>20.34</v>
      </c>
      <c r="J5" s="23">
        <v>9.59</v>
      </c>
    </row>
    <row r="6" spans="1:24" x14ac:dyDescent="0.3">
      <c r="B6" s="2"/>
      <c r="C6" s="2"/>
      <c r="D6" s="2"/>
      <c r="E6" s="2"/>
      <c r="F6" s="2"/>
      <c r="G6" s="2"/>
      <c r="H6" s="2"/>
      <c r="I6" s="2"/>
      <c r="J6" s="2"/>
    </row>
    <row r="7" spans="1:24" s="1" customFormat="1" x14ac:dyDescent="0.3">
      <c r="A7" s="106" t="s">
        <v>473</v>
      </c>
      <c r="B7" s="108"/>
      <c r="C7" s="108"/>
      <c r="D7" s="108"/>
      <c r="E7" s="108"/>
      <c r="F7" s="108"/>
      <c r="G7" s="108"/>
      <c r="H7" s="108"/>
      <c r="I7" s="108"/>
      <c r="J7" s="108"/>
      <c r="L7" s="16"/>
      <c r="M7" s="16"/>
      <c r="N7" s="16"/>
      <c r="O7" s="16"/>
      <c r="P7" s="16"/>
      <c r="Q7" s="16"/>
      <c r="R7" s="16"/>
      <c r="S7" s="16"/>
      <c r="T7" s="16"/>
    </row>
    <row r="8" spans="1:24" x14ac:dyDescent="0.3">
      <c r="A8" s="35" t="s">
        <v>19</v>
      </c>
      <c r="B8" s="13">
        <v>41.74</v>
      </c>
      <c r="C8" s="13">
        <v>27.49</v>
      </c>
      <c r="D8" s="13">
        <v>59.84</v>
      </c>
      <c r="E8" s="13">
        <v>25.180000000000003</v>
      </c>
      <c r="F8" s="13">
        <v>50.55</v>
      </c>
      <c r="G8" s="13">
        <v>29.299999999999997</v>
      </c>
      <c r="H8" s="13">
        <v>55.1</v>
      </c>
      <c r="I8" s="13">
        <v>39.4</v>
      </c>
      <c r="J8" s="13">
        <v>48.51</v>
      </c>
      <c r="L8" s="7"/>
      <c r="M8" s="7"/>
      <c r="N8" s="7"/>
      <c r="O8" s="7"/>
      <c r="P8" s="7"/>
      <c r="Q8" s="7"/>
      <c r="R8" s="7"/>
      <c r="S8" s="7"/>
      <c r="T8" s="7"/>
    </row>
    <row r="9" spans="1:24" x14ac:dyDescent="0.3">
      <c r="A9" s="35" t="s">
        <v>20</v>
      </c>
      <c r="B9" s="13">
        <v>12.55</v>
      </c>
      <c r="C9" s="13">
        <v>8.83</v>
      </c>
      <c r="D9" s="13">
        <v>11.129999999999999</v>
      </c>
      <c r="E9" s="13">
        <v>10.26</v>
      </c>
      <c r="F9" s="13">
        <v>5.33</v>
      </c>
      <c r="G9" s="13">
        <v>3.19</v>
      </c>
      <c r="H9" s="13">
        <v>6.74</v>
      </c>
      <c r="I9" s="13">
        <v>5.0200000000000005</v>
      </c>
      <c r="J9" s="13">
        <v>9.19</v>
      </c>
      <c r="L9" s="7"/>
      <c r="M9" s="7"/>
      <c r="N9" s="7"/>
      <c r="O9" s="7"/>
      <c r="P9" s="7"/>
      <c r="Q9" s="7"/>
      <c r="R9" s="7"/>
      <c r="S9" s="7"/>
      <c r="T9" s="7"/>
    </row>
    <row r="10" spans="1:24" x14ac:dyDescent="0.3">
      <c r="A10" s="35" t="s">
        <v>21</v>
      </c>
      <c r="B10" s="13">
        <v>2.96</v>
      </c>
      <c r="C10" s="13">
        <v>0.82000000000000006</v>
      </c>
      <c r="D10" s="13">
        <v>1.23</v>
      </c>
      <c r="E10" s="13">
        <v>0</v>
      </c>
      <c r="F10" s="13">
        <v>0.27999999999999997</v>
      </c>
      <c r="G10" s="13">
        <v>0.54</v>
      </c>
      <c r="H10" s="13">
        <v>6.5299999999999994</v>
      </c>
      <c r="I10" s="13">
        <v>0.44999999999999996</v>
      </c>
      <c r="J10" s="13">
        <v>2.98</v>
      </c>
      <c r="L10" s="7"/>
      <c r="M10" s="7"/>
      <c r="N10" s="7"/>
      <c r="O10" s="7"/>
      <c r="P10" s="7"/>
      <c r="Q10" s="7"/>
      <c r="R10" s="7"/>
      <c r="S10" s="7"/>
      <c r="T10" s="7"/>
    </row>
    <row r="11" spans="1:24" x14ac:dyDescent="0.3">
      <c r="A11" s="35" t="s">
        <v>22</v>
      </c>
      <c r="B11" s="13">
        <v>12.509999999999998</v>
      </c>
      <c r="C11" s="13">
        <v>13.969999999999999</v>
      </c>
      <c r="D11" s="13">
        <v>12.3</v>
      </c>
      <c r="E11" s="13">
        <v>15.42</v>
      </c>
      <c r="F11" s="13">
        <v>24.4</v>
      </c>
      <c r="G11" s="13">
        <v>21.72</v>
      </c>
      <c r="H11" s="13">
        <v>15.939999999999998</v>
      </c>
      <c r="I11" s="13">
        <v>20.440000000000001</v>
      </c>
      <c r="J11" s="13">
        <v>15.110000000000001</v>
      </c>
      <c r="L11" s="7"/>
      <c r="M11" s="7"/>
      <c r="N11" s="7"/>
      <c r="O11" s="7"/>
      <c r="P11" s="7"/>
      <c r="Q11" s="7"/>
      <c r="R11" s="7"/>
      <c r="S11" s="7"/>
      <c r="T11" s="7"/>
    </row>
    <row r="12" spans="1:24" x14ac:dyDescent="0.3">
      <c r="A12" s="35" t="s">
        <v>23</v>
      </c>
      <c r="B12" s="13">
        <v>21.240000000000002</v>
      </c>
      <c r="C12" s="13">
        <v>16.64</v>
      </c>
      <c r="D12" s="13">
        <v>11.91</v>
      </c>
      <c r="E12" s="13">
        <v>21.16</v>
      </c>
      <c r="F12" s="13">
        <v>7.9799999999999995</v>
      </c>
      <c r="G12" s="13">
        <v>18.790000000000003</v>
      </c>
      <c r="H12" s="13">
        <v>10.14</v>
      </c>
      <c r="I12" s="13">
        <v>15.03</v>
      </c>
      <c r="J12" s="13">
        <v>14.249999999999998</v>
      </c>
      <c r="L12" s="7"/>
      <c r="M12" s="7"/>
      <c r="N12" s="7"/>
      <c r="O12" s="7"/>
      <c r="P12" s="7"/>
      <c r="Q12" s="7"/>
      <c r="R12" s="7"/>
      <c r="S12" s="7"/>
      <c r="T12" s="7"/>
    </row>
    <row r="13" spans="1:24" x14ac:dyDescent="0.3">
      <c r="A13" s="35" t="s">
        <v>24</v>
      </c>
      <c r="B13" s="13">
        <v>0.95</v>
      </c>
      <c r="C13" s="13">
        <v>1.5599999999999998</v>
      </c>
      <c r="D13" s="13">
        <v>0.42</v>
      </c>
      <c r="E13" s="13">
        <v>2.0299999999999998</v>
      </c>
      <c r="F13" s="13">
        <v>1.91</v>
      </c>
      <c r="G13" s="13">
        <v>1.4500000000000002</v>
      </c>
      <c r="H13" s="13">
        <v>1.7999999999999998</v>
      </c>
      <c r="I13" s="13">
        <v>1</v>
      </c>
      <c r="J13" s="13">
        <v>1.24</v>
      </c>
      <c r="L13" s="7"/>
      <c r="M13" s="7"/>
      <c r="N13" s="7"/>
      <c r="O13" s="7"/>
      <c r="P13" s="7"/>
      <c r="Q13" s="7"/>
      <c r="R13" s="7"/>
      <c r="S13" s="7"/>
      <c r="T13" s="7"/>
    </row>
    <row r="14" spans="1:24" x14ac:dyDescent="0.3">
      <c r="A14" s="35" t="s">
        <v>25</v>
      </c>
      <c r="B14" s="13">
        <v>2.36</v>
      </c>
      <c r="C14" s="13">
        <v>12.18</v>
      </c>
      <c r="D14" s="13">
        <v>0.96</v>
      </c>
      <c r="E14" s="13">
        <v>10.38</v>
      </c>
      <c r="F14" s="13">
        <v>1.06</v>
      </c>
      <c r="G14" s="13">
        <v>10.65</v>
      </c>
      <c r="H14" s="13">
        <v>1.72</v>
      </c>
      <c r="I14" s="13">
        <v>7.7</v>
      </c>
      <c r="J14" s="13">
        <v>3.0300000000000002</v>
      </c>
      <c r="L14" s="7"/>
      <c r="M14" s="7"/>
      <c r="N14" s="7"/>
      <c r="O14" s="7"/>
      <c r="P14" s="7"/>
      <c r="Q14" s="7"/>
      <c r="R14" s="7"/>
      <c r="S14" s="7"/>
      <c r="T14" s="7"/>
    </row>
    <row r="15" spans="1:24" x14ac:dyDescent="0.3">
      <c r="A15" s="24" t="s">
        <v>26</v>
      </c>
      <c r="B15" s="27">
        <v>5.7</v>
      </c>
      <c r="C15" s="27">
        <v>18.509999999999998</v>
      </c>
      <c r="D15" s="27">
        <v>2.1999999999999997</v>
      </c>
      <c r="E15" s="27">
        <v>15.57</v>
      </c>
      <c r="F15" s="27">
        <v>8.49</v>
      </c>
      <c r="G15" s="27">
        <v>14.360000000000001</v>
      </c>
      <c r="H15" s="27">
        <v>2.02</v>
      </c>
      <c r="I15" s="27">
        <v>10.95</v>
      </c>
      <c r="J15" s="27">
        <v>5.7</v>
      </c>
      <c r="L15" s="7"/>
      <c r="M15" s="7"/>
      <c r="N15" s="7"/>
      <c r="O15" s="7"/>
      <c r="P15" s="7"/>
      <c r="Q15" s="7"/>
      <c r="R15" s="7"/>
      <c r="S15" s="7"/>
      <c r="T15" s="7"/>
    </row>
    <row r="16" spans="1:24" x14ac:dyDescent="0.3">
      <c r="B16" s="2"/>
      <c r="C16" s="2"/>
      <c r="D16" s="2"/>
      <c r="E16" s="2"/>
      <c r="F16" s="2"/>
      <c r="G16" s="2"/>
      <c r="H16" s="2"/>
      <c r="I16" s="2"/>
      <c r="J16" s="2"/>
      <c r="X16" t="s">
        <v>38</v>
      </c>
    </row>
    <row r="17" spans="1:20" x14ac:dyDescent="0.3">
      <c r="A17" s="106" t="s">
        <v>474</v>
      </c>
      <c r="B17" s="158"/>
      <c r="C17" s="158"/>
      <c r="D17" s="158"/>
      <c r="E17" s="158"/>
      <c r="F17" s="158"/>
      <c r="G17" s="158"/>
      <c r="H17" s="158"/>
      <c r="I17" s="158"/>
      <c r="J17" s="158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3">
      <c r="A18" s="35" t="s">
        <v>44</v>
      </c>
      <c r="B18" s="13">
        <v>9.92</v>
      </c>
      <c r="C18" s="13">
        <v>4.53</v>
      </c>
      <c r="D18" s="13">
        <v>15.459999999999999</v>
      </c>
      <c r="E18" s="13">
        <v>7.3599999999999994</v>
      </c>
      <c r="F18" s="13">
        <v>16.37</v>
      </c>
      <c r="G18" s="13">
        <v>7.93</v>
      </c>
      <c r="H18" s="13">
        <v>18.48</v>
      </c>
      <c r="I18" s="13">
        <v>9.9</v>
      </c>
      <c r="J18" s="13">
        <v>13.58</v>
      </c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3">
      <c r="A19" s="35" t="s">
        <v>45</v>
      </c>
      <c r="B19" s="13">
        <v>36.28</v>
      </c>
      <c r="C19" s="13">
        <v>18.02</v>
      </c>
      <c r="D19" s="13">
        <v>37.47</v>
      </c>
      <c r="E19" s="13">
        <v>13.719999999999999</v>
      </c>
      <c r="F19" s="13">
        <v>38.159999999999997</v>
      </c>
      <c r="G19" s="13">
        <v>16.600000000000001</v>
      </c>
      <c r="H19" s="13">
        <v>34.020000000000003</v>
      </c>
      <c r="I19" s="13">
        <v>19.259999999999998</v>
      </c>
      <c r="J19" s="13">
        <v>33.21</v>
      </c>
      <c r="L19" s="7"/>
      <c r="M19" s="7"/>
      <c r="N19" s="7"/>
      <c r="O19" s="7"/>
      <c r="P19" s="7"/>
      <c r="Q19" s="7"/>
      <c r="R19" s="7"/>
      <c r="S19" s="7"/>
      <c r="T19" s="7"/>
    </row>
    <row r="20" spans="1:20" x14ac:dyDescent="0.3">
      <c r="A20" s="24" t="s">
        <v>46</v>
      </c>
      <c r="B20" s="27">
        <v>53.800000000000004</v>
      </c>
      <c r="C20" s="27">
        <v>77.45</v>
      </c>
      <c r="D20" s="27">
        <v>47.07</v>
      </c>
      <c r="E20" s="27">
        <v>78.91</v>
      </c>
      <c r="F20" s="27">
        <v>45.47</v>
      </c>
      <c r="G20" s="27">
        <v>75.47</v>
      </c>
      <c r="H20" s="27">
        <v>47.510000000000005</v>
      </c>
      <c r="I20" s="27">
        <v>70.84</v>
      </c>
      <c r="J20" s="27">
        <v>53.2</v>
      </c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3">
      <c r="B21" s="2"/>
      <c r="C21" s="2"/>
      <c r="D21" s="2"/>
      <c r="E21" s="2"/>
      <c r="F21" s="2"/>
      <c r="G21" s="2"/>
      <c r="H21" s="2"/>
      <c r="I21" s="2"/>
      <c r="J21" s="2"/>
      <c r="L21" s="7"/>
      <c r="M21" s="7"/>
      <c r="N21" s="7"/>
      <c r="O21" s="7"/>
      <c r="P21" s="7"/>
      <c r="Q21" s="7"/>
      <c r="R21" s="7"/>
      <c r="S21" s="7"/>
      <c r="T21" s="7"/>
    </row>
    <row r="22" spans="1:20" s="1" customFormat="1" x14ac:dyDescent="0.3">
      <c r="A22" s="106" t="s">
        <v>475</v>
      </c>
      <c r="B22" s="108"/>
      <c r="C22" s="108"/>
      <c r="D22" s="108"/>
      <c r="E22" s="108"/>
      <c r="F22" s="108"/>
      <c r="G22" s="108"/>
      <c r="H22" s="108"/>
      <c r="I22" s="108"/>
      <c r="J22" s="108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3">
      <c r="A23" s="35" t="s">
        <v>19</v>
      </c>
      <c r="B23" s="7">
        <v>8.67</v>
      </c>
      <c r="C23" s="7">
        <v>3.9699999999999998</v>
      </c>
      <c r="D23" s="7">
        <v>11.86</v>
      </c>
      <c r="E23" s="7">
        <v>7.4300000000000006</v>
      </c>
      <c r="F23" s="7">
        <v>15.32</v>
      </c>
      <c r="G23" s="7">
        <v>6.78</v>
      </c>
      <c r="H23" s="7">
        <v>13.669999999999998</v>
      </c>
      <c r="I23" s="7">
        <v>7.2499999999999991</v>
      </c>
      <c r="J23" s="7">
        <v>10.979999999999999</v>
      </c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35" t="s">
        <v>20</v>
      </c>
      <c r="B24" s="7">
        <v>1.1499999999999999</v>
      </c>
      <c r="C24" s="7">
        <v>0.52</v>
      </c>
      <c r="D24" s="7">
        <v>3.01</v>
      </c>
      <c r="E24" s="7">
        <v>1.01</v>
      </c>
      <c r="F24" s="7">
        <v>1.7999999999999998</v>
      </c>
      <c r="G24" s="7">
        <v>0.63</v>
      </c>
      <c r="H24" s="7">
        <v>2.36</v>
      </c>
      <c r="I24" s="7">
        <v>1.87</v>
      </c>
      <c r="J24" s="7">
        <v>1.94</v>
      </c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35" t="s">
        <v>21</v>
      </c>
      <c r="B25" s="7">
        <v>0.49</v>
      </c>
      <c r="C25" s="7">
        <v>0.82000000000000006</v>
      </c>
      <c r="D25" s="7">
        <v>0.77</v>
      </c>
      <c r="E25" s="7">
        <v>0</v>
      </c>
      <c r="F25" s="7">
        <v>0</v>
      </c>
      <c r="G25" s="7">
        <v>0.97</v>
      </c>
      <c r="H25" s="7">
        <v>2.7199999999999998</v>
      </c>
      <c r="I25" s="7">
        <v>0.88</v>
      </c>
      <c r="J25" s="7">
        <v>1.18</v>
      </c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35" t="s">
        <v>22</v>
      </c>
      <c r="B26" s="7">
        <v>16.11</v>
      </c>
      <c r="C26" s="7">
        <v>10.870000000000001</v>
      </c>
      <c r="D26" s="7">
        <v>22.81</v>
      </c>
      <c r="E26" s="7">
        <v>7.7</v>
      </c>
      <c r="F26" s="7">
        <v>22.48</v>
      </c>
      <c r="G26" s="7">
        <v>12.770000000000001</v>
      </c>
      <c r="H26" s="7">
        <v>20.8</v>
      </c>
      <c r="I26" s="7">
        <v>13.36</v>
      </c>
      <c r="J26" s="7">
        <v>18.86</v>
      </c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35" t="s">
        <v>23</v>
      </c>
      <c r="B27" s="7">
        <v>19.09</v>
      </c>
      <c r="C27" s="7">
        <v>8.64</v>
      </c>
      <c r="D27" s="7">
        <v>14.219999999999999</v>
      </c>
      <c r="E27" s="7">
        <v>6</v>
      </c>
      <c r="F27" s="7">
        <v>12.13</v>
      </c>
      <c r="G27" s="7">
        <v>3.51</v>
      </c>
      <c r="H27" s="7">
        <v>11.23</v>
      </c>
      <c r="I27" s="7">
        <v>5.35</v>
      </c>
      <c r="J27" s="7">
        <v>13.38</v>
      </c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35" t="s">
        <v>24</v>
      </c>
      <c r="B28" s="7">
        <v>2.6599999999999997</v>
      </c>
      <c r="C28" s="7">
        <v>1.5</v>
      </c>
      <c r="D28" s="7">
        <v>1.26</v>
      </c>
      <c r="E28" s="7">
        <v>2.04</v>
      </c>
      <c r="F28" s="7">
        <v>4.72</v>
      </c>
      <c r="G28" s="7">
        <v>1.04</v>
      </c>
      <c r="H28" s="7">
        <v>2.67</v>
      </c>
      <c r="I28" s="7">
        <v>1.69</v>
      </c>
      <c r="J28" s="7">
        <v>2.37</v>
      </c>
      <c r="L28" s="4"/>
      <c r="M28" s="4"/>
      <c r="N28" s="4"/>
      <c r="O28" s="4"/>
      <c r="P28" s="4"/>
      <c r="Q28" s="4"/>
      <c r="R28" s="4"/>
      <c r="S28" s="4"/>
      <c r="T28" s="4"/>
    </row>
    <row r="29" spans="1:20" s="4" customFormat="1" x14ac:dyDescent="0.3">
      <c r="A29" s="48" t="s">
        <v>25</v>
      </c>
      <c r="B29" s="7">
        <v>17.09</v>
      </c>
      <c r="C29" s="7">
        <v>29.34</v>
      </c>
      <c r="D29" s="7">
        <v>17.36</v>
      </c>
      <c r="E29" s="7">
        <v>30.43</v>
      </c>
      <c r="F29" s="7">
        <v>19.59</v>
      </c>
      <c r="G29" s="7">
        <v>35.770000000000003</v>
      </c>
      <c r="H29" s="7">
        <v>25.240000000000002</v>
      </c>
      <c r="I29" s="7">
        <v>31.819999999999997</v>
      </c>
      <c r="J29" s="7">
        <v>21.67</v>
      </c>
    </row>
    <row r="30" spans="1:20" x14ac:dyDescent="0.3">
      <c r="A30" s="24" t="s">
        <v>26</v>
      </c>
      <c r="B30" s="23">
        <v>34.75</v>
      </c>
      <c r="C30" s="23">
        <v>44.330000000000005</v>
      </c>
      <c r="D30" s="23">
        <v>28.71</v>
      </c>
      <c r="E30" s="23">
        <v>45.4</v>
      </c>
      <c r="F30" s="23">
        <v>23.97</v>
      </c>
      <c r="G30" s="23">
        <v>38.53</v>
      </c>
      <c r="H30" s="23">
        <v>21.3</v>
      </c>
      <c r="I30" s="23">
        <v>37.78</v>
      </c>
      <c r="J30" s="23">
        <v>29.62</v>
      </c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3">
      <c r="B31" s="2"/>
      <c r="C31" s="2"/>
      <c r="D31" s="2"/>
      <c r="E31" s="2"/>
      <c r="F31" s="2"/>
      <c r="G31" s="2"/>
      <c r="H31" s="2"/>
      <c r="I31" s="2"/>
      <c r="J31" s="2"/>
    </row>
    <row r="32" spans="1:20" x14ac:dyDescent="0.3">
      <c r="A32" s="106" t="s">
        <v>606</v>
      </c>
      <c r="B32" s="158"/>
      <c r="C32" s="158"/>
      <c r="D32" s="158"/>
      <c r="E32" s="158"/>
      <c r="F32" s="158"/>
      <c r="G32" s="158"/>
      <c r="H32" s="158"/>
      <c r="I32" s="158"/>
      <c r="J32" s="158"/>
      <c r="K32" s="47"/>
      <c r="L32" s="47"/>
      <c r="M32" s="47"/>
      <c r="N32" s="47"/>
    </row>
    <row r="33" spans="1:23" x14ac:dyDescent="0.3">
      <c r="A33" s="35" t="s">
        <v>49</v>
      </c>
      <c r="B33" s="18">
        <v>6.2399999999999993</v>
      </c>
      <c r="C33" s="18">
        <v>6.99</v>
      </c>
      <c r="D33" s="18">
        <v>13.52</v>
      </c>
      <c r="E33" s="18">
        <v>8.1</v>
      </c>
      <c r="F33" s="18">
        <v>16.34</v>
      </c>
      <c r="G33" s="18">
        <v>11.35</v>
      </c>
      <c r="H33" s="18">
        <v>24.38</v>
      </c>
      <c r="I33" s="18">
        <v>18.579999999999998</v>
      </c>
      <c r="J33" s="18">
        <v>14.38</v>
      </c>
      <c r="K33" s="255"/>
      <c r="L33" s="255"/>
      <c r="M33" s="255"/>
      <c r="N33" s="255"/>
    </row>
    <row r="34" spans="1:23" x14ac:dyDescent="0.3">
      <c r="A34" s="35" t="s">
        <v>50</v>
      </c>
      <c r="B34" s="13">
        <v>14.29</v>
      </c>
      <c r="C34" s="13">
        <v>7.03</v>
      </c>
      <c r="D34" s="13">
        <v>22.24</v>
      </c>
      <c r="E34" s="13">
        <v>11.360000000000001</v>
      </c>
      <c r="F34" s="13">
        <v>10.280000000000001</v>
      </c>
      <c r="G34" s="13">
        <v>6.32</v>
      </c>
      <c r="H34" s="13">
        <v>23.44</v>
      </c>
      <c r="I34" s="18">
        <v>18.55</v>
      </c>
      <c r="J34" s="18">
        <v>17.5</v>
      </c>
      <c r="K34" s="255"/>
      <c r="L34" s="255"/>
      <c r="M34" s="255"/>
      <c r="N34" s="255"/>
    </row>
    <row r="35" spans="1:23" x14ac:dyDescent="0.3">
      <c r="A35" s="35" t="s">
        <v>51</v>
      </c>
      <c r="B35" s="13">
        <v>24.59</v>
      </c>
      <c r="C35" s="13">
        <v>13.69</v>
      </c>
      <c r="D35" s="13">
        <v>31.259999999999998</v>
      </c>
      <c r="E35" s="13">
        <v>19.05</v>
      </c>
      <c r="F35" s="13">
        <v>23.86</v>
      </c>
      <c r="G35" s="13">
        <v>20.65</v>
      </c>
      <c r="H35" s="13">
        <v>28.29</v>
      </c>
      <c r="I35" s="13">
        <v>24.13</v>
      </c>
      <c r="J35" s="13">
        <v>25.91</v>
      </c>
      <c r="K35" s="256"/>
      <c r="L35" s="256"/>
      <c r="M35" s="256"/>
      <c r="N35" s="256"/>
    </row>
    <row r="36" spans="1:23" x14ac:dyDescent="0.3">
      <c r="A36" s="35" t="s">
        <v>52</v>
      </c>
      <c r="B36" s="13">
        <v>29.57</v>
      </c>
      <c r="C36" s="13">
        <v>31.790000000000003</v>
      </c>
      <c r="D36" s="13">
        <v>21.4</v>
      </c>
      <c r="E36" s="13">
        <v>28.660000000000004</v>
      </c>
      <c r="F36" s="13">
        <v>27.54</v>
      </c>
      <c r="G36" s="13">
        <v>31.11</v>
      </c>
      <c r="H36" s="13">
        <v>12.920000000000002</v>
      </c>
      <c r="I36" s="13">
        <v>19.02</v>
      </c>
      <c r="J36" s="13">
        <v>22.85</v>
      </c>
      <c r="K36" s="256"/>
      <c r="L36" s="256"/>
      <c r="M36" s="256"/>
      <c r="N36" s="256"/>
    </row>
    <row r="37" spans="1:23" x14ac:dyDescent="0.3">
      <c r="A37" s="158" t="s">
        <v>46</v>
      </c>
      <c r="B37" s="27">
        <v>25.3</v>
      </c>
      <c r="C37" s="27">
        <v>40.510000000000005</v>
      </c>
      <c r="D37" s="27">
        <v>11.58</v>
      </c>
      <c r="E37" s="27">
        <v>32.840000000000003</v>
      </c>
      <c r="F37" s="27">
        <v>21.98</v>
      </c>
      <c r="G37" s="27">
        <v>30.570000000000004</v>
      </c>
      <c r="H37" s="27">
        <v>10.97</v>
      </c>
      <c r="I37" s="27">
        <v>19.739999999999998</v>
      </c>
      <c r="J37" s="27">
        <v>19.350000000000001</v>
      </c>
      <c r="K37" s="256"/>
      <c r="L37" s="256"/>
      <c r="M37" s="256"/>
      <c r="N37" s="256"/>
      <c r="U37" s="8"/>
      <c r="V37" s="8"/>
      <c r="W37" s="8"/>
    </row>
    <row r="38" spans="1:23" x14ac:dyDescent="0.3">
      <c r="B38" s="2"/>
      <c r="C38" s="2"/>
      <c r="D38" s="2"/>
      <c r="E38" s="2"/>
      <c r="F38" s="2"/>
      <c r="G38" s="2"/>
      <c r="H38" s="2"/>
      <c r="I38" s="2"/>
      <c r="J38" s="2"/>
      <c r="K38" s="35"/>
      <c r="L38" s="35"/>
      <c r="M38" s="35"/>
      <c r="N38" s="35"/>
      <c r="S38" s="8"/>
      <c r="T38" s="8"/>
      <c r="U38" s="8"/>
      <c r="V38" s="8"/>
      <c r="W38" s="8"/>
    </row>
    <row r="39" spans="1:23" x14ac:dyDescent="0.3">
      <c r="A39" s="159" t="s">
        <v>394</v>
      </c>
      <c r="B39" s="158"/>
      <c r="C39" s="158"/>
      <c r="D39" s="158"/>
      <c r="E39" s="158"/>
      <c r="F39" s="158"/>
      <c r="G39" s="158"/>
      <c r="H39" s="158"/>
      <c r="I39" s="158"/>
      <c r="J39" s="158"/>
      <c r="U39" s="8"/>
      <c r="V39" s="8"/>
      <c r="W39" s="8"/>
    </row>
    <row r="40" spans="1:23" x14ac:dyDescent="0.3">
      <c r="A40" s="35" t="s">
        <v>82</v>
      </c>
      <c r="B40" s="7">
        <v>71.740000000000009</v>
      </c>
      <c r="C40" s="7">
        <v>61.529999999999994</v>
      </c>
      <c r="D40" s="7">
        <v>84.26</v>
      </c>
      <c r="E40" s="7">
        <v>62.129999999999995</v>
      </c>
      <c r="F40" s="7">
        <v>86.92</v>
      </c>
      <c r="G40" s="7">
        <v>76.400000000000006</v>
      </c>
      <c r="H40" s="7">
        <v>89.62</v>
      </c>
      <c r="I40" s="7">
        <v>78.97999999999999</v>
      </c>
      <c r="J40" s="7">
        <v>80.510000000000005</v>
      </c>
    </row>
    <row r="41" spans="1:23" x14ac:dyDescent="0.3">
      <c r="A41" s="35" t="s">
        <v>66</v>
      </c>
      <c r="B41" s="7">
        <v>7.7299999999999995</v>
      </c>
      <c r="C41" s="7">
        <v>7.59</v>
      </c>
      <c r="D41" s="7">
        <v>3.46</v>
      </c>
      <c r="E41" s="7">
        <v>7.16</v>
      </c>
      <c r="F41" s="7">
        <v>2.83</v>
      </c>
      <c r="G41" s="7">
        <v>2.9000000000000004</v>
      </c>
      <c r="H41" s="7">
        <v>3.2199999999999998</v>
      </c>
      <c r="I41" s="7">
        <v>5.76</v>
      </c>
      <c r="J41" s="7">
        <v>4.83</v>
      </c>
    </row>
    <row r="42" spans="1:23" x14ac:dyDescent="0.3">
      <c r="A42" s="24" t="s">
        <v>83</v>
      </c>
      <c r="B42" s="23">
        <v>20.53</v>
      </c>
      <c r="C42" s="23">
        <v>30.869999999999997</v>
      </c>
      <c r="D42" s="23">
        <v>12.29</v>
      </c>
      <c r="E42" s="23">
        <v>30.709999999999997</v>
      </c>
      <c r="F42" s="23">
        <v>10.25</v>
      </c>
      <c r="G42" s="23">
        <v>20.7</v>
      </c>
      <c r="H42" s="23">
        <v>7.16</v>
      </c>
      <c r="I42" s="23">
        <v>15.260000000000002</v>
      </c>
      <c r="J42" s="23">
        <v>14.649999999999999</v>
      </c>
    </row>
    <row r="44" spans="1:23" x14ac:dyDescent="0.3">
      <c r="L44" s="7"/>
      <c r="M44" s="7"/>
      <c r="N44" s="7"/>
      <c r="O44" s="7"/>
      <c r="P44" s="7"/>
      <c r="Q44" s="7"/>
      <c r="R44" s="7"/>
      <c r="S44" s="7"/>
      <c r="T44" s="7"/>
    </row>
    <row r="45" spans="1:23" x14ac:dyDescent="0.3">
      <c r="L45" s="7"/>
      <c r="M45" s="7"/>
      <c r="N45" s="7"/>
      <c r="O45" s="7"/>
      <c r="P45" s="7"/>
      <c r="Q45" s="7"/>
      <c r="R45" s="7"/>
      <c r="S45" s="7"/>
      <c r="T45" s="7"/>
    </row>
    <row r="46" spans="1:23" x14ac:dyDescent="0.3">
      <c r="L46" s="7"/>
      <c r="M46" s="7"/>
      <c r="N46" s="7"/>
      <c r="O46" s="7"/>
      <c r="P46" s="7"/>
      <c r="Q46" s="7"/>
      <c r="R46" s="7"/>
      <c r="S46" s="7"/>
      <c r="T46" s="7"/>
    </row>
  </sheetData>
  <sheetProtection algorithmName="SHA-512" hashValue="26XemHZTdPmw4g7npb9AdyUwAEDuRoEaSu5QNrcKi41m26oRl6Tjt7XVJolLo1CyXfUntZkokYvQZIBV6PZvcA==" saltValue="CP489MiftsS2LlRj32xL3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E1BFD-C9CB-4695-BD26-1007B5EAC975}">
  <dimension ref="A1:AF27"/>
  <sheetViews>
    <sheetView workbookViewId="0">
      <pane ySplit="1" topLeftCell="A2" activePane="bottomLeft" state="frozen"/>
      <selection pane="bottomLeft" activeCell="J1" sqref="A1:XFD1"/>
    </sheetView>
  </sheetViews>
  <sheetFormatPr defaultRowHeight="14.4" x14ac:dyDescent="0.3"/>
  <cols>
    <col min="1" max="1" width="39.44140625" customWidth="1"/>
    <col min="2" max="2" width="15.88671875" customWidth="1"/>
    <col min="3" max="3" width="14.5546875" customWidth="1"/>
  </cols>
  <sheetData>
    <row r="1" spans="1:32" ht="15" thickBot="1" x14ac:dyDescent="0.35">
      <c r="A1" s="168"/>
      <c r="B1" s="20" t="s">
        <v>12</v>
      </c>
      <c r="C1" s="20" t="s">
        <v>13</v>
      </c>
      <c r="D1" s="20" t="s">
        <v>36</v>
      </c>
      <c r="E1" s="20" t="s">
        <v>9</v>
      </c>
      <c r="F1" s="20" t="s">
        <v>239</v>
      </c>
      <c r="G1" s="20" t="s">
        <v>11</v>
      </c>
      <c r="H1" s="20" t="s">
        <v>240</v>
      </c>
      <c r="I1" s="20" t="s">
        <v>241</v>
      </c>
      <c r="J1" s="20" t="s">
        <v>37</v>
      </c>
      <c r="K1" s="20" t="s">
        <v>242</v>
      </c>
      <c r="L1" s="20" t="s">
        <v>10</v>
      </c>
      <c r="M1" s="20" t="s">
        <v>14</v>
      </c>
      <c r="N1" s="20" t="s">
        <v>243</v>
      </c>
      <c r="O1" s="20" t="s">
        <v>244</v>
      </c>
      <c r="P1" s="20" t="s">
        <v>8</v>
      </c>
    </row>
    <row r="2" spans="1:32" x14ac:dyDescent="0.3">
      <c r="A2" s="42" t="s">
        <v>476</v>
      </c>
    </row>
    <row r="3" spans="1:32" x14ac:dyDescent="0.3">
      <c r="A3" t="s">
        <v>44</v>
      </c>
      <c r="B3" s="7">
        <v>54.48</v>
      </c>
      <c r="C3" s="7">
        <v>58.75</v>
      </c>
      <c r="D3" s="7">
        <v>57.330000000000005</v>
      </c>
      <c r="E3" s="7">
        <v>61.06</v>
      </c>
      <c r="F3" s="7">
        <v>67.589999999999989</v>
      </c>
      <c r="G3" s="7">
        <v>62.580000000000005</v>
      </c>
      <c r="H3" s="7">
        <v>65.69</v>
      </c>
      <c r="I3" s="7">
        <v>56.53</v>
      </c>
      <c r="J3" s="7">
        <v>66.09</v>
      </c>
      <c r="K3" s="7">
        <v>65.759999999999991</v>
      </c>
      <c r="L3" s="7">
        <v>47.839999999999996</v>
      </c>
      <c r="M3" s="7">
        <v>60.040000000000006</v>
      </c>
      <c r="N3" s="7">
        <v>52.33</v>
      </c>
      <c r="O3" s="7">
        <v>51.249999999999993</v>
      </c>
      <c r="P3" s="7">
        <v>59.68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3">
      <c r="A4" t="s">
        <v>45</v>
      </c>
      <c r="B4" s="7">
        <v>37.909999999999997</v>
      </c>
      <c r="C4" s="7">
        <v>30.64</v>
      </c>
      <c r="D4" s="7">
        <v>32.04</v>
      </c>
      <c r="E4" s="7">
        <v>30.819999999999997</v>
      </c>
      <c r="F4" s="7">
        <v>26.009999999999998</v>
      </c>
      <c r="G4" s="7">
        <v>26.19</v>
      </c>
      <c r="H4" s="7">
        <v>23.93</v>
      </c>
      <c r="I4" s="7">
        <v>34.53</v>
      </c>
      <c r="J4" s="7">
        <v>25.91</v>
      </c>
      <c r="K4" s="7">
        <v>24.51</v>
      </c>
      <c r="L4" s="7">
        <v>38.909999999999997</v>
      </c>
      <c r="M4" s="7">
        <v>27.939999999999998</v>
      </c>
      <c r="N4" s="7">
        <v>37.76</v>
      </c>
      <c r="O4" s="7">
        <v>33.06</v>
      </c>
      <c r="P4" s="7">
        <v>30.55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3">
      <c r="A5" s="24" t="s">
        <v>46</v>
      </c>
      <c r="B5" s="23">
        <v>7.61</v>
      </c>
      <c r="C5" s="23">
        <v>10.61</v>
      </c>
      <c r="D5" s="23">
        <v>10.639999999999999</v>
      </c>
      <c r="E5" s="23">
        <v>8.1199999999999992</v>
      </c>
      <c r="F5" s="23">
        <v>6.4</v>
      </c>
      <c r="G5" s="23">
        <v>11.23</v>
      </c>
      <c r="H5" s="23">
        <v>10.38</v>
      </c>
      <c r="I5" s="23">
        <v>8.94</v>
      </c>
      <c r="J5" s="23">
        <v>8</v>
      </c>
      <c r="K5" s="23">
        <v>9.73</v>
      </c>
      <c r="L5" s="23">
        <v>13.25</v>
      </c>
      <c r="M5" s="23">
        <v>12.030000000000001</v>
      </c>
      <c r="N5" s="23">
        <v>9.91</v>
      </c>
      <c r="O5" s="23">
        <v>15.690000000000001</v>
      </c>
      <c r="P5" s="23">
        <v>9.77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7" spans="1:32" x14ac:dyDescent="0.3">
      <c r="A7" s="106" t="s">
        <v>477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3">
      <c r="A8" t="s">
        <v>44</v>
      </c>
      <c r="B8" s="7">
        <v>14.57</v>
      </c>
      <c r="C8" s="7">
        <v>12.67</v>
      </c>
      <c r="D8" s="7">
        <v>7.37</v>
      </c>
      <c r="E8" s="7">
        <v>18.920000000000002</v>
      </c>
      <c r="F8" s="7">
        <v>16.7</v>
      </c>
      <c r="G8" s="7">
        <v>15.740000000000002</v>
      </c>
      <c r="H8" s="7">
        <v>17.349999999999998</v>
      </c>
      <c r="I8" s="7">
        <v>11.559999999999999</v>
      </c>
      <c r="J8" s="7">
        <v>12.590000000000002</v>
      </c>
      <c r="K8" s="7">
        <v>16.03</v>
      </c>
      <c r="L8" s="7">
        <v>10.58</v>
      </c>
      <c r="M8" s="7">
        <v>13.44</v>
      </c>
      <c r="N8" s="7">
        <v>7.21</v>
      </c>
      <c r="O8" s="7">
        <v>11.89</v>
      </c>
      <c r="P8" s="7">
        <v>13.4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3">
      <c r="A9" t="s">
        <v>45</v>
      </c>
      <c r="B9" s="7">
        <v>29.2</v>
      </c>
      <c r="C9" s="7">
        <v>24.7</v>
      </c>
      <c r="D9" s="7">
        <v>28.51</v>
      </c>
      <c r="E9" s="7">
        <v>30.020000000000003</v>
      </c>
      <c r="F9" s="7">
        <v>41.33</v>
      </c>
      <c r="G9" s="7">
        <v>24.33</v>
      </c>
      <c r="H9" s="7">
        <v>32.25</v>
      </c>
      <c r="I9" s="7">
        <v>46.27</v>
      </c>
      <c r="J9" s="7">
        <v>31.580000000000002</v>
      </c>
      <c r="K9" s="7">
        <v>32.68</v>
      </c>
      <c r="L9" s="7">
        <v>30.869999999999997</v>
      </c>
      <c r="M9" s="7">
        <v>31.5</v>
      </c>
      <c r="N9" s="7">
        <v>27.87</v>
      </c>
      <c r="O9" s="7">
        <v>28.610000000000003</v>
      </c>
      <c r="P9" s="7">
        <v>33.32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3">
      <c r="A10" s="24" t="s">
        <v>46</v>
      </c>
      <c r="B10" s="23">
        <v>56.24</v>
      </c>
      <c r="C10" s="23">
        <v>62.629999999999995</v>
      </c>
      <c r="D10" s="23">
        <v>64.12</v>
      </c>
      <c r="E10" s="23">
        <v>51.06</v>
      </c>
      <c r="F10" s="23">
        <v>41.97</v>
      </c>
      <c r="G10" s="23">
        <v>59.919999999999995</v>
      </c>
      <c r="H10" s="23">
        <v>50.4</v>
      </c>
      <c r="I10" s="23">
        <v>42.17</v>
      </c>
      <c r="J10" s="23">
        <v>55.82</v>
      </c>
      <c r="K10" s="23">
        <v>51.29</v>
      </c>
      <c r="L10" s="23">
        <v>58.56</v>
      </c>
      <c r="M10" s="23">
        <v>55.059999999999995</v>
      </c>
      <c r="N10" s="23">
        <v>64.929999999999993</v>
      </c>
      <c r="O10" s="23">
        <v>59.5</v>
      </c>
      <c r="P10" s="23">
        <v>53.290000000000006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32" x14ac:dyDescent="0.3">
      <c r="A12" s="106" t="s">
        <v>478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3">
      <c r="A13" t="s">
        <v>49</v>
      </c>
      <c r="B13" s="7">
        <v>5.88</v>
      </c>
      <c r="C13" s="7">
        <v>7.1</v>
      </c>
      <c r="D13" s="7">
        <v>10.879999999999999</v>
      </c>
      <c r="E13" s="7">
        <v>18.149999999999999</v>
      </c>
      <c r="F13" s="7">
        <v>19.53</v>
      </c>
      <c r="G13" s="7">
        <v>20.990000000000002</v>
      </c>
      <c r="H13" s="7">
        <v>25.97</v>
      </c>
      <c r="I13" s="7">
        <v>15.1</v>
      </c>
      <c r="J13" s="7">
        <v>6.8500000000000005</v>
      </c>
      <c r="K13" s="7">
        <v>11.98</v>
      </c>
      <c r="L13" s="7">
        <v>5.8999999999999995</v>
      </c>
      <c r="M13" s="7">
        <v>10.190000000000001</v>
      </c>
      <c r="N13" s="7">
        <v>9.120000000000001</v>
      </c>
      <c r="O13" s="7">
        <v>7.03</v>
      </c>
      <c r="P13" s="7">
        <v>14.38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3">
      <c r="A14" t="s">
        <v>50</v>
      </c>
      <c r="B14" s="7">
        <v>8.129999999999999</v>
      </c>
      <c r="C14" s="7">
        <v>7.26</v>
      </c>
      <c r="D14" s="7">
        <v>17.11</v>
      </c>
      <c r="E14" s="7">
        <v>20.200000000000003</v>
      </c>
      <c r="F14" s="7">
        <v>19.059999999999999</v>
      </c>
      <c r="G14" s="7">
        <v>23.47</v>
      </c>
      <c r="H14" s="7">
        <v>17.919999999999998</v>
      </c>
      <c r="I14" s="7">
        <v>22.41</v>
      </c>
      <c r="J14" s="7">
        <v>18.559999999999999</v>
      </c>
      <c r="K14" s="7">
        <v>14.860000000000001</v>
      </c>
      <c r="L14" s="7">
        <v>12</v>
      </c>
      <c r="M14" s="7">
        <v>12.04</v>
      </c>
      <c r="N14" s="7">
        <v>13.88</v>
      </c>
      <c r="O14" s="7">
        <v>9.5299999999999994</v>
      </c>
      <c r="P14" s="7">
        <v>17.510000000000002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x14ac:dyDescent="0.3">
      <c r="A15" t="s">
        <v>51</v>
      </c>
      <c r="B15" s="7">
        <v>23.59</v>
      </c>
      <c r="C15" s="7">
        <v>28.96</v>
      </c>
      <c r="D15" s="7">
        <v>26.85</v>
      </c>
      <c r="E15" s="7">
        <v>19.13</v>
      </c>
      <c r="F15" s="7">
        <v>22.25</v>
      </c>
      <c r="G15" s="7">
        <v>23.65</v>
      </c>
      <c r="H15" s="7">
        <v>23.400000000000002</v>
      </c>
      <c r="I15" s="7">
        <v>33.51</v>
      </c>
      <c r="J15" s="7">
        <v>26.88</v>
      </c>
      <c r="K15" s="7">
        <v>19.02</v>
      </c>
      <c r="L15" s="7">
        <v>27.500000000000004</v>
      </c>
      <c r="M15" s="7">
        <v>27.47</v>
      </c>
      <c r="N15" s="7">
        <v>25.95</v>
      </c>
      <c r="O15" s="7">
        <v>28.04</v>
      </c>
      <c r="P15" s="7">
        <v>25.94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x14ac:dyDescent="0.3">
      <c r="A16" t="s">
        <v>52</v>
      </c>
      <c r="B16" s="7">
        <v>28.110000000000003</v>
      </c>
      <c r="C16" s="7">
        <v>26.22</v>
      </c>
      <c r="D16" s="7">
        <v>22.98</v>
      </c>
      <c r="E16" s="7">
        <v>24.79</v>
      </c>
      <c r="F16" s="7">
        <v>20.65</v>
      </c>
      <c r="G16" s="7">
        <v>18</v>
      </c>
      <c r="H16" s="7">
        <v>21.91</v>
      </c>
      <c r="I16" s="7">
        <v>18.25</v>
      </c>
      <c r="J16" s="7">
        <v>26.340000000000003</v>
      </c>
      <c r="K16" s="7">
        <v>28.65</v>
      </c>
      <c r="L16" s="7">
        <v>25.53</v>
      </c>
      <c r="M16" s="7">
        <v>29.01</v>
      </c>
      <c r="N16" s="7">
        <v>25.119999999999997</v>
      </c>
      <c r="O16" s="7">
        <v>23.66</v>
      </c>
      <c r="P16" s="7">
        <v>22.89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3">
      <c r="A17" s="158" t="s">
        <v>46</v>
      </c>
      <c r="B17" s="23">
        <v>34.29</v>
      </c>
      <c r="C17" s="23">
        <v>30.459999999999997</v>
      </c>
      <c r="D17" s="23">
        <v>22.18</v>
      </c>
      <c r="E17" s="23">
        <v>17.740000000000002</v>
      </c>
      <c r="F17" s="23">
        <v>18.509999999999998</v>
      </c>
      <c r="G17" s="23">
        <v>13.889999999999999</v>
      </c>
      <c r="H17" s="23">
        <v>10.79</v>
      </c>
      <c r="I17" s="23">
        <v>10.72</v>
      </c>
      <c r="J17" s="23">
        <v>21.37</v>
      </c>
      <c r="K17" s="23">
        <v>25.490000000000002</v>
      </c>
      <c r="L17" s="23">
        <v>29.060000000000002</v>
      </c>
      <c r="M17" s="23">
        <v>21.29</v>
      </c>
      <c r="N17" s="23">
        <v>25.929999999999996</v>
      </c>
      <c r="O17" s="23">
        <v>31.740000000000002</v>
      </c>
      <c r="P17" s="23">
        <v>19.28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32" x14ac:dyDescent="0.3">
      <c r="A19" s="159" t="s">
        <v>479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3">
      <c r="A20" t="s">
        <v>82</v>
      </c>
      <c r="B20" s="7">
        <v>69.820000000000007</v>
      </c>
      <c r="C20" s="7">
        <v>80.069999999999993</v>
      </c>
      <c r="D20" s="7">
        <v>74.839999999999989</v>
      </c>
      <c r="E20" s="7">
        <v>76.22</v>
      </c>
      <c r="F20" s="7">
        <v>82.809999999999988</v>
      </c>
      <c r="G20" s="7">
        <v>84.53</v>
      </c>
      <c r="H20" s="7">
        <v>85.28</v>
      </c>
      <c r="I20" s="7">
        <v>84.39</v>
      </c>
      <c r="J20" s="7">
        <v>78.59</v>
      </c>
      <c r="K20" s="7">
        <v>80.320000000000007</v>
      </c>
      <c r="L20" s="7">
        <v>68.320000000000007</v>
      </c>
      <c r="M20" s="7">
        <v>83.76</v>
      </c>
      <c r="N20" s="7">
        <v>79.490000000000009</v>
      </c>
      <c r="O20" s="7">
        <v>81.22</v>
      </c>
      <c r="P20" s="7">
        <v>80.289999999999992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3">
      <c r="A21" t="s">
        <v>66</v>
      </c>
      <c r="B21" s="7">
        <v>8.3000000000000007</v>
      </c>
      <c r="C21" s="7">
        <v>4.5600000000000005</v>
      </c>
      <c r="D21" s="7">
        <v>3.4000000000000004</v>
      </c>
      <c r="E21" s="7">
        <v>9.17</v>
      </c>
      <c r="F21" s="7">
        <v>3.05</v>
      </c>
      <c r="G21" s="7">
        <v>7.7200000000000006</v>
      </c>
      <c r="H21" s="7">
        <v>2.3800000000000003</v>
      </c>
      <c r="I21" s="7">
        <v>6.21</v>
      </c>
      <c r="J21" s="7">
        <v>3.36</v>
      </c>
      <c r="K21" s="7">
        <v>3.17</v>
      </c>
      <c r="L21" s="7">
        <v>4.7600000000000007</v>
      </c>
      <c r="M21" s="7">
        <v>4.51</v>
      </c>
      <c r="N21" s="7">
        <v>5.57</v>
      </c>
      <c r="O21" s="7">
        <v>1.25</v>
      </c>
      <c r="P21" s="7">
        <v>4.99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3">
      <c r="A22" s="24" t="s">
        <v>83</v>
      </c>
      <c r="B22" s="23">
        <v>21.88</v>
      </c>
      <c r="C22" s="23">
        <v>15.36</v>
      </c>
      <c r="D22" s="23">
        <v>21.759999999999998</v>
      </c>
      <c r="E22" s="23">
        <v>14.62</v>
      </c>
      <c r="F22" s="23">
        <v>14.149999999999999</v>
      </c>
      <c r="G22" s="23">
        <v>7.75</v>
      </c>
      <c r="H22" s="23">
        <v>12.34</v>
      </c>
      <c r="I22" s="23">
        <v>9.41</v>
      </c>
      <c r="J22" s="23">
        <v>18.060000000000002</v>
      </c>
      <c r="K22" s="23">
        <v>16.509999999999998</v>
      </c>
      <c r="L22" s="23">
        <v>26.91</v>
      </c>
      <c r="M22" s="23">
        <v>11.73</v>
      </c>
      <c r="N22" s="23">
        <v>14.940000000000001</v>
      </c>
      <c r="O22" s="23">
        <v>17.53</v>
      </c>
      <c r="P22" s="23">
        <v>14.719999999999999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32" x14ac:dyDescent="0.3"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x14ac:dyDescent="0.3">
      <c r="A25" s="1" t="s">
        <v>94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3">
      <c r="A26" s="4" t="s">
        <v>47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3">
      <c r="A27" s="4" t="s">
        <v>48</v>
      </c>
    </row>
  </sheetData>
  <sheetProtection algorithmName="SHA-512" hashValue="24ezBxheC02hlMMLBxx2DHyeJdXQiyLMLRcJuATKnT28/CZF6udV/Jq6KQDCWbfJPA+TsxWSoPaWV4jc4ubYDQ==" saltValue="YKQjS4eS3q/svnftepR3H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1D78-2371-4DE5-802C-F0BD2089F9C3}">
  <dimension ref="A1:T19"/>
  <sheetViews>
    <sheetView workbookViewId="0">
      <pane ySplit="1" topLeftCell="A2" activePane="bottomLeft" state="frozen"/>
      <selection pane="bottomLeft" activeCell="E22" sqref="E22"/>
    </sheetView>
  </sheetViews>
  <sheetFormatPr defaultRowHeight="14.4" x14ac:dyDescent="0.3"/>
  <cols>
    <col min="1" max="1" width="27.44140625" customWidth="1"/>
    <col min="2" max="2" width="17.6640625" customWidth="1"/>
    <col min="3" max="3" width="16.6640625" customWidth="1"/>
    <col min="4" max="4" width="16.33203125" customWidth="1"/>
    <col min="5" max="5" width="17.6640625" customWidth="1"/>
    <col min="6" max="6" width="17.44140625" customWidth="1"/>
    <col min="7" max="7" width="16" customWidth="1"/>
    <col min="8" max="8" width="16.33203125" customWidth="1"/>
    <col min="9" max="9" width="16.109375" customWidth="1"/>
  </cols>
  <sheetData>
    <row r="1" spans="1:20" s="186" customFormat="1" ht="34.200000000000003" customHeight="1" thickBot="1" x14ac:dyDescent="0.35">
      <c r="A1" s="182"/>
      <c r="B1" s="182" t="s">
        <v>0</v>
      </c>
      <c r="C1" s="182" t="s">
        <v>1</v>
      </c>
      <c r="D1" s="182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2" t="s">
        <v>8</v>
      </c>
      <c r="K1" s="183"/>
      <c r="L1" s="184"/>
      <c r="M1" s="184"/>
      <c r="N1" s="184"/>
      <c r="O1" s="185"/>
      <c r="P1" s="185"/>
      <c r="Q1" s="185"/>
      <c r="R1" s="185"/>
      <c r="S1" s="185"/>
      <c r="T1" s="185"/>
    </row>
    <row r="2" spans="1:20" x14ac:dyDescent="0.3">
      <c r="A2" s="42" t="s">
        <v>480</v>
      </c>
    </row>
    <row r="3" spans="1:20" x14ac:dyDescent="0.3">
      <c r="A3" t="s">
        <v>44</v>
      </c>
      <c r="B3" s="7">
        <v>54.48</v>
      </c>
      <c r="C3" s="7">
        <v>62.43</v>
      </c>
      <c r="D3" s="7">
        <v>64.97</v>
      </c>
      <c r="E3" s="7">
        <v>66.900000000000006</v>
      </c>
      <c r="F3" s="7">
        <v>68.28</v>
      </c>
      <c r="G3" s="7">
        <v>60.85</v>
      </c>
      <c r="H3" s="7">
        <v>77.14</v>
      </c>
      <c r="I3" s="7">
        <v>75.42</v>
      </c>
      <c r="J3" s="7">
        <v>66.039999999999992</v>
      </c>
    </row>
    <row r="4" spans="1:20" x14ac:dyDescent="0.3">
      <c r="A4" t="s">
        <v>45</v>
      </c>
      <c r="B4" s="7">
        <v>37.840000000000003</v>
      </c>
      <c r="C4" s="7">
        <v>33.97</v>
      </c>
      <c r="D4" s="7">
        <v>31.52</v>
      </c>
      <c r="E4" s="7">
        <v>29.04</v>
      </c>
      <c r="F4" s="7">
        <v>24.709999999999997</v>
      </c>
      <c r="G4" s="7">
        <v>29.39</v>
      </c>
      <c r="H4" s="7">
        <v>19.37</v>
      </c>
      <c r="I4" s="7">
        <v>19.27</v>
      </c>
      <c r="J4" s="7">
        <v>28.860000000000003</v>
      </c>
    </row>
    <row r="5" spans="1:20" x14ac:dyDescent="0.3">
      <c r="A5" s="24" t="s">
        <v>46</v>
      </c>
      <c r="B5" s="23">
        <v>7.68</v>
      </c>
      <c r="C5" s="23">
        <v>3.5900000000000003</v>
      </c>
      <c r="D5" s="23">
        <v>3.51</v>
      </c>
      <c r="E5" s="23">
        <v>4.0599999999999996</v>
      </c>
      <c r="F5" s="23">
        <v>7.01</v>
      </c>
      <c r="G5" s="23">
        <v>9.77</v>
      </c>
      <c r="H5" s="23">
        <v>3.49</v>
      </c>
      <c r="I5" s="23">
        <v>5.3100000000000005</v>
      </c>
      <c r="J5" s="23">
        <v>5.09</v>
      </c>
    </row>
    <row r="7" spans="1:20" s="1" customFormat="1" x14ac:dyDescent="0.3">
      <c r="A7" s="106" t="s">
        <v>481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20" x14ac:dyDescent="0.3">
      <c r="A8" t="s">
        <v>379</v>
      </c>
      <c r="B8" s="7">
        <v>87.27000000000001</v>
      </c>
      <c r="C8" s="7">
        <v>90.66</v>
      </c>
      <c r="D8" s="7">
        <v>94.679999999999993</v>
      </c>
      <c r="E8" s="7">
        <v>94.78</v>
      </c>
      <c r="F8" s="7">
        <v>94.53</v>
      </c>
      <c r="G8" s="7">
        <v>93.06</v>
      </c>
      <c r="H8" s="7">
        <v>94.96</v>
      </c>
      <c r="I8" s="7">
        <v>94.11</v>
      </c>
      <c r="J8" s="7">
        <v>92.490000000000009</v>
      </c>
    </row>
    <row r="9" spans="1:20" x14ac:dyDescent="0.3">
      <c r="A9" t="s">
        <v>380</v>
      </c>
      <c r="B9" s="7">
        <v>11.63</v>
      </c>
      <c r="C9" s="7">
        <v>6.18</v>
      </c>
      <c r="D9" s="7">
        <v>4.87</v>
      </c>
      <c r="E9" s="7">
        <v>4.8500000000000005</v>
      </c>
      <c r="F9" s="7">
        <v>5.09</v>
      </c>
      <c r="G9" s="7">
        <v>5.33</v>
      </c>
      <c r="H9" s="7">
        <v>4.82</v>
      </c>
      <c r="I9" s="7">
        <v>4.41</v>
      </c>
      <c r="J9" s="7">
        <v>6.69</v>
      </c>
    </row>
    <row r="10" spans="1:20" x14ac:dyDescent="0.3">
      <c r="A10" s="24" t="s">
        <v>381</v>
      </c>
      <c r="B10" s="23">
        <v>1.0900000000000001</v>
      </c>
      <c r="C10" s="23">
        <v>3.17</v>
      </c>
      <c r="D10" s="23">
        <v>0.44</v>
      </c>
      <c r="E10" s="23">
        <v>0.37</v>
      </c>
      <c r="F10" s="23">
        <v>0.38</v>
      </c>
      <c r="G10" s="23">
        <v>1.6099999999999999</v>
      </c>
      <c r="H10" s="23">
        <v>0.22</v>
      </c>
      <c r="I10" s="23">
        <v>1.48</v>
      </c>
      <c r="J10" s="23">
        <v>0.82000000000000006</v>
      </c>
    </row>
    <row r="12" spans="1:20" x14ac:dyDescent="0.3">
      <c r="A12" s="106" t="s">
        <v>482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20" x14ac:dyDescent="0.3">
      <c r="A13" t="s">
        <v>44</v>
      </c>
      <c r="B13" s="7">
        <v>73.460000000000008</v>
      </c>
      <c r="C13" s="7">
        <v>68.97</v>
      </c>
      <c r="D13" s="7">
        <v>85.9</v>
      </c>
      <c r="E13" s="7">
        <v>77.81</v>
      </c>
      <c r="F13" s="7">
        <v>78.22</v>
      </c>
      <c r="G13" s="7">
        <v>69.39</v>
      </c>
      <c r="H13" s="7">
        <v>90.4</v>
      </c>
      <c r="I13" s="7">
        <v>84.64</v>
      </c>
      <c r="J13" s="7">
        <v>81.31</v>
      </c>
      <c r="K13" s="7"/>
    </row>
    <row r="14" spans="1:20" x14ac:dyDescent="0.3">
      <c r="A14" t="s">
        <v>382</v>
      </c>
      <c r="B14" s="7">
        <v>25.44</v>
      </c>
      <c r="C14" s="7">
        <v>26.36</v>
      </c>
      <c r="D14" s="7">
        <v>14.099999999999998</v>
      </c>
      <c r="E14" s="7">
        <v>20.57</v>
      </c>
      <c r="F14" s="7">
        <v>21.78</v>
      </c>
      <c r="G14" s="7">
        <v>24.65</v>
      </c>
      <c r="H14" s="7">
        <v>9</v>
      </c>
      <c r="I14" s="7">
        <v>14.71</v>
      </c>
      <c r="J14" s="7">
        <v>17.68</v>
      </c>
      <c r="K14" s="7"/>
    </row>
    <row r="15" spans="1:20" x14ac:dyDescent="0.3">
      <c r="A15" s="24" t="s">
        <v>46</v>
      </c>
      <c r="B15" s="23">
        <v>1.1100000000000001</v>
      </c>
      <c r="C15" s="23">
        <v>4.67</v>
      </c>
      <c r="D15" s="23">
        <v>0</v>
      </c>
      <c r="E15" s="23">
        <v>1.6199999999999999</v>
      </c>
      <c r="F15" s="23">
        <v>0</v>
      </c>
      <c r="G15" s="23">
        <v>5.7</v>
      </c>
      <c r="H15" s="23">
        <v>0.59</v>
      </c>
      <c r="I15" s="23">
        <v>0.66</v>
      </c>
      <c r="J15" s="23">
        <v>1</v>
      </c>
      <c r="K15" s="7"/>
    </row>
    <row r="16" spans="1:20" x14ac:dyDescent="0.3">
      <c r="B16" s="2"/>
      <c r="C16" s="2"/>
      <c r="D16" s="2"/>
      <c r="E16" s="2"/>
      <c r="F16" s="2"/>
      <c r="G16" s="2"/>
      <c r="H16" s="2"/>
      <c r="I16" s="2"/>
      <c r="J16" s="2"/>
    </row>
    <row r="17" spans="1:10" s="35" customFormat="1" x14ac:dyDescent="0.3">
      <c r="A17" s="106" t="s">
        <v>483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x14ac:dyDescent="0.3">
      <c r="A18" s="24" t="s">
        <v>379</v>
      </c>
      <c r="B18" s="23">
        <v>87.27000000000001</v>
      </c>
      <c r="C18" s="23">
        <v>90.66</v>
      </c>
      <c r="D18" s="23">
        <v>94.679999999999993</v>
      </c>
      <c r="E18" s="23">
        <v>94.78</v>
      </c>
      <c r="F18" s="23">
        <v>94.53</v>
      </c>
      <c r="G18" s="23">
        <v>93.06</v>
      </c>
      <c r="H18" s="23">
        <v>94.96</v>
      </c>
      <c r="I18" s="23">
        <v>94.11</v>
      </c>
      <c r="J18" s="23">
        <v>92.490000000000009</v>
      </c>
    </row>
    <row r="19" spans="1:10" x14ac:dyDescent="0.3">
      <c r="B19" s="7"/>
      <c r="C19" s="7"/>
      <c r="D19" s="7"/>
      <c r="E19" s="7"/>
      <c r="F19" s="7"/>
      <c r="G19" s="7"/>
      <c r="H19" s="7"/>
      <c r="I19" s="7"/>
      <c r="J19" s="7"/>
    </row>
  </sheetData>
  <sheetProtection algorithmName="SHA-512" hashValue="wzzDDrWGewGt9DmOMZic5qaahcIlnpigO5l9FYheQ5wezXG/HG+PdvIqqQAzxZu071CDOco0Re3OwqFZoygWiA==" saltValue="OJdXRzkyJsRrQCsdifQwz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2329-F501-4996-9AF9-37684B70175B}">
  <dimension ref="A1:AF16"/>
  <sheetViews>
    <sheetView workbookViewId="0">
      <pane ySplit="1" topLeftCell="A2" activePane="bottomLeft" state="frozen"/>
      <selection pane="bottomLeft" activeCell="J1" sqref="A1:XFD1"/>
    </sheetView>
  </sheetViews>
  <sheetFormatPr defaultRowHeight="14.4" x14ac:dyDescent="0.3"/>
  <cols>
    <col min="1" max="1" width="24.88671875" customWidth="1"/>
  </cols>
  <sheetData>
    <row r="1" spans="1:32" ht="15" thickBot="1" x14ac:dyDescent="0.35">
      <c r="A1" s="168"/>
      <c r="B1" s="20" t="s">
        <v>12</v>
      </c>
      <c r="C1" s="20" t="s">
        <v>13</v>
      </c>
      <c r="D1" s="20" t="s">
        <v>36</v>
      </c>
      <c r="E1" s="20" t="s">
        <v>9</v>
      </c>
      <c r="F1" s="20" t="s">
        <v>239</v>
      </c>
      <c r="G1" s="20" t="s">
        <v>11</v>
      </c>
      <c r="H1" s="20" t="s">
        <v>240</v>
      </c>
      <c r="I1" s="20" t="s">
        <v>241</v>
      </c>
      <c r="J1" s="20" t="s">
        <v>37</v>
      </c>
      <c r="K1" s="20" t="s">
        <v>242</v>
      </c>
      <c r="L1" s="20" t="s">
        <v>10</v>
      </c>
      <c r="M1" s="20" t="s">
        <v>14</v>
      </c>
      <c r="N1" s="20" t="s">
        <v>243</v>
      </c>
      <c r="O1" s="20" t="s">
        <v>244</v>
      </c>
      <c r="P1" s="20" t="s">
        <v>8</v>
      </c>
    </row>
    <row r="2" spans="1:32" x14ac:dyDescent="0.3">
      <c r="A2" s="42" t="s">
        <v>484</v>
      </c>
    </row>
    <row r="3" spans="1:32" x14ac:dyDescent="0.3">
      <c r="A3" t="s">
        <v>44</v>
      </c>
      <c r="B3" s="7">
        <v>67.820000000000007</v>
      </c>
      <c r="C3" s="7">
        <v>67.069999999999993</v>
      </c>
      <c r="D3" s="7">
        <v>67.900000000000006</v>
      </c>
      <c r="E3" s="7">
        <v>68.47</v>
      </c>
      <c r="F3" s="7">
        <v>61.760000000000005</v>
      </c>
      <c r="G3" s="7">
        <v>66.010000000000005</v>
      </c>
      <c r="H3" s="7">
        <v>69.47</v>
      </c>
      <c r="I3" s="7">
        <v>60.95</v>
      </c>
      <c r="J3" s="7">
        <v>75</v>
      </c>
      <c r="K3" s="7">
        <v>73.52</v>
      </c>
      <c r="L3" s="7">
        <v>64.02</v>
      </c>
      <c r="M3" s="7">
        <v>75.5</v>
      </c>
      <c r="N3" s="7">
        <v>61.82</v>
      </c>
      <c r="O3" s="7">
        <v>58.879999999999995</v>
      </c>
      <c r="P3" s="7">
        <v>66.239999999999995</v>
      </c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2" x14ac:dyDescent="0.3">
      <c r="A4" t="s">
        <v>45</v>
      </c>
      <c r="B4" s="7">
        <v>29.37</v>
      </c>
      <c r="C4" s="7">
        <v>29.48</v>
      </c>
      <c r="D4" s="7">
        <v>28.310000000000002</v>
      </c>
      <c r="E4" s="7">
        <v>27.529999999999998</v>
      </c>
      <c r="F4" s="7">
        <v>31.979999999999997</v>
      </c>
      <c r="G4" s="7">
        <v>29.73</v>
      </c>
      <c r="H4" s="7">
        <v>23.36</v>
      </c>
      <c r="I4" s="7">
        <v>33.910000000000004</v>
      </c>
      <c r="J4" s="7">
        <v>17.649999999999999</v>
      </c>
      <c r="K4" s="7">
        <v>22.25</v>
      </c>
      <c r="L4" s="7">
        <v>31.56</v>
      </c>
      <c r="M4" s="7">
        <v>21.15</v>
      </c>
      <c r="N4" s="7">
        <v>35.6</v>
      </c>
      <c r="O4" s="7">
        <v>31.580000000000002</v>
      </c>
      <c r="P4" s="7">
        <v>28.7</v>
      </c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x14ac:dyDescent="0.3">
      <c r="A5" s="24" t="s">
        <v>46</v>
      </c>
      <c r="B5" s="23">
        <v>2.81</v>
      </c>
      <c r="C5" s="23">
        <v>3.45</v>
      </c>
      <c r="D5" s="23">
        <v>3.7900000000000005</v>
      </c>
      <c r="E5" s="23">
        <v>4</v>
      </c>
      <c r="F5" s="23">
        <v>6.2600000000000007</v>
      </c>
      <c r="G5" s="23">
        <v>4.26</v>
      </c>
      <c r="H5" s="23">
        <v>7.17</v>
      </c>
      <c r="I5" s="23">
        <v>5.1400000000000006</v>
      </c>
      <c r="J5" s="23">
        <v>7.35</v>
      </c>
      <c r="K5" s="23">
        <v>4.2299999999999995</v>
      </c>
      <c r="L5" s="23">
        <v>4.42</v>
      </c>
      <c r="M5" s="23">
        <v>3.36</v>
      </c>
      <c r="N5" s="23">
        <v>2.58</v>
      </c>
      <c r="O5" s="23">
        <v>9.5399999999999991</v>
      </c>
      <c r="P5" s="23">
        <v>5.0500000000000007</v>
      </c>
    </row>
    <row r="7" spans="1:32" x14ac:dyDescent="0.3">
      <c r="A7" s="106" t="s">
        <v>485</v>
      </c>
      <c r="B7" s="106"/>
      <c r="C7" s="106"/>
      <c r="D7" s="106"/>
      <c r="E7" s="106"/>
      <c r="F7" s="106"/>
      <c r="G7" s="106"/>
      <c r="H7" s="106"/>
      <c r="I7" s="106"/>
      <c r="J7" s="106"/>
      <c r="K7" s="24"/>
      <c r="L7" s="24"/>
      <c r="M7" s="24"/>
      <c r="N7" s="24"/>
      <c r="O7" s="24"/>
      <c r="P7" s="24"/>
    </row>
    <row r="8" spans="1:32" x14ac:dyDescent="0.3">
      <c r="A8" t="s">
        <v>379</v>
      </c>
      <c r="B8" s="7">
        <v>90.33</v>
      </c>
      <c r="C8" s="7">
        <v>92.47999999999999</v>
      </c>
      <c r="D8" s="7">
        <v>96.15</v>
      </c>
      <c r="E8" s="7">
        <v>95.53</v>
      </c>
      <c r="F8" s="7">
        <v>94.93</v>
      </c>
      <c r="G8" s="7">
        <v>91.5</v>
      </c>
      <c r="H8" s="7">
        <v>89.59</v>
      </c>
      <c r="I8" s="7">
        <v>91.710000000000008</v>
      </c>
      <c r="J8" s="7">
        <v>92.84</v>
      </c>
      <c r="K8" s="7">
        <v>92.36</v>
      </c>
      <c r="L8" s="7">
        <v>90.79</v>
      </c>
      <c r="M8" s="7">
        <v>95.62</v>
      </c>
      <c r="N8" s="7">
        <v>92.38</v>
      </c>
      <c r="O8" s="7">
        <v>87.63</v>
      </c>
      <c r="P8" s="7">
        <v>92.47999999999999</v>
      </c>
    </row>
    <row r="9" spans="1:32" x14ac:dyDescent="0.3">
      <c r="A9" t="s">
        <v>380</v>
      </c>
      <c r="B9" s="7">
        <v>8.09</v>
      </c>
      <c r="C9" s="7">
        <v>5.96</v>
      </c>
      <c r="D9" s="7">
        <v>3.52</v>
      </c>
      <c r="E9" s="7">
        <v>3.2</v>
      </c>
      <c r="F9" s="7">
        <v>4.96</v>
      </c>
      <c r="G9" s="7">
        <v>8.5</v>
      </c>
      <c r="H9" s="7">
        <v>9.8699999999999992</v>
      </c>
      <c r="I9" s="7">
        <v>7.95</v>
      </c>
      <c r="J9" s="7">
        <v>6.21</v>
      </c>
      <c r="K9" s="7">
        <v>5.76</v>
      </c>
      <c r="L9" s="7">
        <v>6.47</v>
      </c>
      <c r="M9" s="7">
        <v>3.27</v>
      </c>
      <c r="N9" s="7">
        <v>7.62</v>
      </c>
      <c r="O9" s="7">
        <v>8.3699999999999992</v>
      </c>
      <c r="P9" s="7">
        <v>6.67</v>
      </c>
    </row>
    <row r="10" spans="1:32" x14ac:dyDescent="0.3">
      <c r="A10" s="24" t="s">
        <v>381</v>
      </c>
      <c r="B10" s="23">
        <v>1.59</v>
      </c>
      <c r="C10" s="23">
        <v>1.5599999999999998</v>
      </c>
      <c r="D10" s="23">
        <v>0.33</v>
      </c>
      <c r="E10" s="23">
        <v>1.28</v>
      </c>
      <c r="F10" s="23">
        <v>0.1</v>
      </c>
      <c r="G10" s="23">
        <v>0</v>
      </c>
      <c r="H10" s="23">
        <v>0.54</v>
      </c>
      <c r="I10" s="23">
        <v>0.33999999999999997</v>
      </c>
      <c r="J10" s="23">
        <v>0.94000000000000006</v>
      </c>
      <c r="K10" s="23">
        <v>1.8900000000000001</v>
      </c>
      <c r="L10" s="23">
        <v>2.74</v>
      </c>
      <c r="M10" s="23">
        <v>1.1100000000000001</v>
      </c>
      <c r="N10" s="23">
        <v>0</v>
      </c>
      <c r="O10" s="23">
        <v>4</v>
      </c>
      <c r="P10" s="23">
        <v>0.84</v>
      </c>
    </row>
    <row r="12" spans="1:32" x14ac:dyDescent="0.3">
      <c r="A12" s="106" t="s">
        <v>486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32" x14ac:dyDescent="0.3">
      <c r="A13" t="s">
        <v>44</v>
      </c>
      <c r="B13" s="7">
        <v>83.89</v>
      </c>
      <c r="C13" s="7">
        <v>86.21</v>
      </c>
      <c r="D13" s="7">
        <v>80.77</v>
      </c>
      <c r="E13" s="7">
        <v>86.72</v>
      </c>
      <c r="F13" s="7">
        <v>82.26</v>
      </c>
      <c r="G13" s="7">
        <v>79.38</v>
      </c>
      <c r="H13" s="7">
        <v>80.569999999999993</v>
      </c>
      <c r="I13" s="7">
        <v>75.92</v>
      </c>
      <c r="J13" s="7">
        <v>83.65</v>
      </c>
      <c r="K13" s="7">
        <v>84.16</v>
      </c>
      <c r="L13" s="7">
        <v>83.289999999999992</v>
      </c>
      <c r="M13" s="7">
        <v>84.37</v>
      </c>
      <c r="N13" s="7">
        <v>80.95</v>
      </c>
      <c r="O13" s="7">
        <v>80.900000000000006</v>
      </c>
      <c r="P13" s="7">
        <v>81.39</v>
      </c>
    </row>
    <row r="14" spans="1:32" x14ac:dyDescent="0.3">
      <c r="A14" t="s">
        <v>382</v>
      </c>
      <c r="B14" s="7">
        <v>14.77</v>
      </c>
      <c r="C14" s="7">
        <v>13.25</v>
      </c>
      <c r="D14" s="7">
        <v>18.060000000000002</v>
      </c>
      <c r="E14" s="7">
        <v>12.479999999999999</v>
      </c>
      <c r="F14" s="7">
        <v>16.66</v>
      </c>
      <c r="G14" s="7">
        <v>20.11</v>
      </c>
      <c r="H14" s="7">
        <v>18.77</v>
      </c>
      <c r="I14" s="7">
        <v>23.61</v>
      </c>
      <c r="J14" s="7">
        <v>12.920000000000002</v>
      </c>
      <c r="K14" s="7">
        <v>15.36</v>
      </c>
      <c r="L14" s="7">
        <v>16.02</v>
      </c>
      <c r="M14" s="7">
        <v>14.2</v>
      </c>
      <c r="N14" s="7">
        <v>17.91</v>
      </c>
      <c r="O14" s="7">
        <v>17.849999999999998</v>
      </c>
      <c r="P14" s="7">
        <v>17.59</v>
      </c>
    </row>
    <row r="15" spans="1:32" x14ac:dyDescent="0.3">
      <c r="A15" s="24" t="s">
        <v>46</v>
      </c>
      <c r="B15" s="23">
        <v>1.34</v>
      </c>
      <c r="C15" s="23">
        <v>0.53</v>
      </c>
      <c r="D15" s="23">
        <v>1.18</v>
      </c>
      <c r="E15" s="23">
        <v>0.8</v>
      </c>
      <c r="F15" s="23">
        <v>1.0900000000000001</v>
      </c>
      <c r="G15" s="23">
        <v>0.51</v>
      </c>
      <c r="H15" s="23">
        <v>0.66</v>
      </c>
      <c r="I15" s="23">
        <v>0.47000000000000003</v>
      </c>
      <c r="J15" s="23">
        <v>3.4299999999999997</v>
      </c>
      <c r="K15" s="23">
        <v>0.48</v>
      </c>
      <c r="L15" s="23">
        <v>0.69</v>
      </c>
      <c r="M15" s="23">
        <v>1.43</v>
      </c>
      <c r="N15" s="23">
        <v>1.1400000000000001</v>
      </c>
      <c r="O15" s="23">
        <v>1.0900000000000001</v>
      </c>
      <c r="P15" s="23">
        <v>1.02</v>
      </c>
    </row>
    <row r="16" spans="1:32" x14ac:dyDescent="0.3">
      <c r="B16" s="2"/>
      <c r="C16" s="2"/>
      <c r="D16" s="2"/>
      <c r="E16" s="2"/>
      <c r="F16" s="2"/>
      <c r="G16" s="2"/>
      <c r="H16" s="2"/>
      <c r="I16" s="2"/>
      <c r="J16" s="2"/>
    </row>
  </sheetData>
  <sheetProtection algorithmName="SHA-512" hashValue="fumabGj8DEZB9TNY4Ugt6cAX6DZod5BoGFpjUhK7Slc/98C59VMyx1SRJXqYuE0zL8Y8Lt/zGrkbIt2m9/eLyQ==" saltValue="CHMzfVRiCBlUJUsCd0TrKQ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8D20E-5DDE-4E8B-8DA5-5267F40DB84D}">
  <dimension ref="A1:AF63"/>
  <sheetViews>
    <sheetView workbookViewId="0">
      <pane ySplit="1" topLeftCell="A2" activePane="bottomLeft" state="frozen"/>
      <selection pane="bottomLeft" activeCell="A21" sqref="A21"/>
    </sheetView>
  </sheetViews>
  <sheetFormatPr defaultRowHeight="14.4" x14ac:dyDescent="0.3"/>
  <cols>
    <col min="1" max="1" width="30" customWidth="1"/>
    <col min="2" max="2" width="16.109375" customWidth="1"/>
    <col min="3" max="3" width="13.5546875" customWidth="1"/>
    <col min="4" max="4" width="21.44140625" customWidth="1"/>
    <col min="5" max="5" width="20.44140625" customWidth="1"/>
    <col min="6" max="6" width="17.88671875" customWidth="1"/>
    <col min="7" max="7" width="16.109375" customWidth="1"/>
    <col min="8" max="9" width="14.6640625" customWidth="1"/>
    <col min="10" max="10" width="15.44140625" customWidth="1"/>
    <col min="11" max="13" width="10.33203125" style="35" customWidth="1"/>
    <col min="14" max="32" width="8.88671875" style="35"/>
  </cols>
  <sheetData>
    <row r="1" spans="1:32" s="186" customFormat="1" ht="34.200000000000003" customHeight="1" thickBot="1" x14ac:dyDescent="0.35">
      <c r="A1" s="182"/>
      <c r="B1" s="182" t="s">
        <v>0</v>
      </c>
      <c r="C1" s="182" t="s">
        <v>1</v>
      </c>
      <c r="D1" s="182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2" t="s">
        <v>8</v>
      </c>
      <c r="K1" s="183"/>
      <c r="L1" s="184"/>
      <c r="M1" s="184"/>
      <c r="N1" s="184"/>
      <c r="O1" s="185"/>
      <c r="P1" s="185"/>
      <c r="Q1" s="185"/>
      <c r="R1" s="185"/>
      <c r="S1" s="185"/>
      <c r="T1" s="185"/>
    </row>
    <row r="2" spans="1:32" s="24" customFormat="1" ht="15" thickBot="1" x14ac:dyDescent="0.35">
      <c r="A2" s="106" t="s">
        <v>487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spans="1:32" s="43" customFormat="1" x14ac:dyDescent="0.3">
      <c r="A3" s="24" t="s">
        <v>40</v>
      </c>
      <c r="B3" s="23">
        <v>10.36</v>
      </c>
      <c r="C3" s="23">
        <v>45.910000000000004</v>
      </c>
      <c r="D3" s="23">
        <v>3.2099999999999995</v>
      </c>
      <c r="E3" s="23">
        <v>20.13</v>
      </c>
      <c r="F3" s="23">
        <v>9.89</v>
      </c>
      <c r="G3" s="23">
        <v>41.05</v>
      </c>
      <c r="H3" s="23">
        <v>1.95</v>
      </c>
      <c r="I3" s="23">
        <v>15.4</v>
      </c>
      <c r="J3" s="23">
        <v>10.18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2" x14ac:dyDescent="0.3">
      <c r="B4" s="2"/>
      <c r="C4" s="2"/>
      <c r="D4" s="2"/>
      <c r="E4" s="2"/>
      <c r="F4" s="2"/>
      <c r="G4" s="2"/>
      <c r="H4" s="2"/>
      <c r="I4" s="2"/>
      <c r="J4" s="2"/>
    </row>
    <row r="5" spans="1:32" s="24" customFormat="1" x14ac:dyDescent="0.3">
      <c r="A5" s="159" t="s">
        <v>488</v>
      </c>
      <c r="B5" s="122"/>
      <c r="C5" s="122"/>
      <c r="D5" s="122"/>
      <c r="E5" s="122"/>
      <c r="F5" s="122"/>
      <c r="G5" s="122"/>
      <c r="H5" s="122"/>
      <c r="I5" s="122"/>
      <c r="J5" s="122"/>
      <c r="K5" s="36"/>
      <c r="L5" s="163"/>
      <c r="M5" s="163"/>
      <c r="N5" s="163"/>
      <c r="O5" s="163"/>
      <c r="P5" s="163"/>
      <c r="Q5" s="163"/>
      <c r="R5" s="163"/>
      <c r="S5" s="163"/>
      <c r="T5" s="163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x14ac:dyDescent="0.3">
      <c r="A6" s="8" t="s">
        <v>58</v>
      </c>
      <c r="B6" s="163">
        <v>18.61</v>
      </c>
      <c r="C6" s="163">
        <v>17.399999999999999</v>
      </c>
      <c r="D6" s="163">
        <v>27.500000000000004</v>
      </c>
      <c r="E6" s="163">
        <v>32.269999999999996</v>
      </c>
      <c r="F6" s="163">
        <v>21.3</v>
      </c>
      <c r="G6" s="163">
        <v>26.8</v>
      </c>
      <c r="H6" s="163">
        <v>28.449999999999996</v>
      </c>
      <c r="I6" s="163">
        <v>17.760000000000002</v>
      </c>
      <c r="J6" s="163">
        <v>20.79</v>
      </c>
      <c r="K6" s="36"/>
    </row>
    <row r="7" spans="1:32" x14ac:dyDescent="0.3">
      <c r="A7" s="8" t="s">
        <v>55</v>
      </c>
      <c r="B7" s="163">
        <v>16.05</v>
      </c>
      <c r="C7" s="163">
        <v>14.93</v>
      </c>
      <c r="D7" s="163">
        <v>3.54</v>
      </c>
      <c r="E7" s="163">
        <v>11.52</v>
      </c>
      <c r="F7" s="163">
        <v>18.29</v>
      </c>
      <c r="G7" s="163">
        <v>25.27</v>
      </c>
      <c r="H7" s="163">
        <v>4.8899999999999997</v>
      </c>
      <c r="I7" s="163">
        <v>18.02</v>
      </c>
      <c r="J7" s="163">
        <v>14.940000000000001</v>
      </c>
      <c r="K7" s="36"/>
    </row>
    <row r="8" spans="1:32" x14ac:dyDescent="0.3">
      <c r="A8" s="8" t="s">
        <v>56</v>
      </c>
      <c r="B8" s="163">
        <v>18.47</v>
      </c>
      <c r="C8" s="163">
        <v>18.39</v>
      </c>
      <c r="D8" s="163">
        <v>11.52</v>
      </c>
      <c r="E8" s="163">
        <v>4.45</v>
      </c>
      <c r="F8" s="163">
        <v>16.309999999999999</v>
      </c>
      <c r="G8" s="163">
        <v>15.129999999999999</v>
      </c>
      <c r="H8" s="163">
        <v>17.330000000000002</v>
      </c>
      <c r="I8" s="163">
        <v>13.43</v>
      </c>
      <c r="J8" s="163">
        <v>16.53</v>
      </c>
      <c r="K8" s="36"/>
    </row>
    <row r="9" spans="1:32" s="35" customFormat="1" x14ac:dyDescent="0.3">
      <c r="A9" s="36" t="s">
        <v>57</v>
      </c>
      <c r="B9" s="163">
        <v>12.8</v>
      </c>
      <c r="C9" s="163">
        <v>12.26</v>
      </c>
      <c r="D9" s="163">
        <v>40.04</v>
      </c>
      <c r="E9" s="163">
        <v>34.270000000000003</v>
      </c>
      <c r="F9" s="163">
        <v>16.3</v>
      </c>
      <c r="G9" s="163">
        <v>6.54</v>
      </c>
      <c r="H9" s="163">
        <v>21.33</v>
      </c>
      <c r="I9" s="163">
        <v>35.15</v>
      </c>
      <c r="J9" s="163">
        <v>17.14</v>
      </c>
      <c r="K9" s="36"/>
    </row>
    <row r="10" spans="1:32" s="35" customFormat="1" x14ac:dyDescent="0.3">
      <c r="A10" s="160" t="s">
        <v>82</v>
      </c>
      <c r="B10" s="23">
        <v>34.07</v>
      </c>
      <c r="C10" s="23">
        <v>37.019999999999996</v>
      </c>
      <c r="D10" s="23">
        <v>17.39</v>
      </c>
      <c r="E10" s="23">
        <v>17.489999999999998</v>
      </c>
      <c r="F10" s="23">
        <v>27.800000000000004</v>
      </c>
      <c r="G10" s="23">
        <v>26.26</v>
      </c>
      <c r="H10" s="23">
        <v>27.99</v>
      </c>
      <c r="I10" s="23">
        <v>15.629999999999999</v>
      </c>
      <c r="J10" s="23">
        <v>30.59</v>
      </c>
      <c r="K10" s="36"/>
    </row>
    <row r="11" spans="1:32" x14ac:dyDescent="0.3">
      <c r="A11" s="1"/>
      <c r="B11" s="3"/>
      <c r="C11" s="3"/>
      <c r="D11" s="3"/>
      <c r="E11" s="3"/>
      <c r="F11" s="3"/>
      <c r="G11" s="3"/>
      <c r="H11" s="3"/>
      <c r="I11" s="3"/>
      <c r="J11" s="3"/>
    </row>
    <row r="12" spans="1:32" s="24" customFormat="1" x14ac:dyDescent="0.3">
      <c r="A12" s="106" t="s">
        <v>489</v>
      </c>
      <c r="B12" s="158"/>
      <c r="C12" s="158"/>
      <c r="D12" s="158"/>
      <c r="E12" s="158"/>
      <c r="F12" s="158"/>
      <c r="G12" s="158"/>
      <c r="H12" s="158"/>
      <c r="I12" s="158"/>
      <c r="J12" s="158"/>
      <c r="K12" s="35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 spans="1:32" x14ac:dyDescent="0.3">
      <c r="A13" t="s">
        <v>59</v>
      </c>
      <c r="B13" s="7">
        <v>29.659999999999997</v>
      </c>
      <c r="C13" s="7">
        <v>15.1</v>
      </c>
      <c r="D13" s="7">
        <v>45.42</v>
      </c>
      <c r="E13" s="7">
        <v>12.64</v>
      </c>
      <c r="F13" s="7">
        <v>29.78</v>
      </c>
      <c r="G13" s="7">
        <v>7.79</v>
      </c>
      <c r="H13" s="7">
        <v>25.25</v>
      </c>
      <c r="I13" s="7">
        <v>18.68</v>
      </c>
      <c r="J13" s="7">
        <v>22.34</v>
      </c>
      <c r="L13" s="163"/>
      <c r="M13" s="163"/>
      <c r="N13" s="163"/>
      <c r="O13" s="163"/>
      <c r="P13" s="163"/>
      <c r="Q13" s="163"/>
      <c r="R13" s="163"/>
      <c r="S13" s="163"/>
      <c r="T13" s="163"/>
      <c r="U13" s="163"/>
    </row>
    <row r="14" spans="1:32" s="24" customFormat="1" x14ac:dyDescent="0.3">
      <c r="A14" s="24" t="s">
        <v>60</v>
      </c>
      <c r="B14" s="23">
        <v>70.34</v>
      </c>
      <c r="C14" s="23">
        <v>84.899999999999991</v>
      </c>
      <c r="D14" s="23">
        <v>54.58</v>
      </c>
      <c r="E14" s="23">
        <v>87.36</v>
      </c>
      <c r="F14" s="23">
        <v>70.22</v>
      </c>
      <c r="G14" s="23">
        <v>92.210000000000008</v>
      </c>
      <c r="H14" s="23">
        <v>74.75</v>
      </c>
      <c r="I14" s="23">
        <v>81.320000000000007</v>
      </c>
      <c r="J14" s="23">
        <v>77.66</v>
      </c>
      <c r="K14" s="35"/>
      <c r="L14" s="163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6" spans="1:32" s="24" customFormat="1" x14ac:dyDescent="0.3">
      <c r="A16" s="106" t="s">
        <v>490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32" s="24" customFormat="1" x14ac:dyDescent="0.3">
      <c r="A17" s="24" t="s">
        <v>40</v>
      </c>
      <c r="B17" s="23">
        <v>5.0500000000000007</v>
      </c>
      <c r="C17" s="23">
        <v>29.67</v>
      </c>
      <c r="D17" s="23">
        <v>2.74</v>
      </c>
      <c r="E17" s="23">
        <v>17.07</v>
      </c>
      <c r="F17" s="23">
        <v>6.0699999999999994</v>
      </c>
      <c r="G17" s="23">
        <v>24.52</v>
      </c>
      <c r="H17" s="23">
        <v>3.2399999999999998</v>
      </c>
      <c r="I17" s="23">
        <v>14.81</v>
      </c>
      <c r="J17" s="23">
        <v>7.06</v>
      </c>
      <c r="K17" s="35"/>
      <c r="L17" s="163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 x14ac:dyDescent="0.3">
      <c r="L18" s="163"/>
      <c r="M18" s="163"/>
      <c r="N18" s="163"/>
      <c r="O18" s="163"/>
      <c r="P18" s="163"/>
      <c r="Q18" s="163"/>
      <c r="R18" s="163"/>
      <c r="S18" s="163"/>
      <c r="T18" s="163"/>
    </row>
    <row r="19" spans="1:32" s="24" customFormat="1" x14ac:dyDescent="0.3">
      <c r="A19" s="106" t="s">
        <v>491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32" x14ac:dyDescent="0.3">
      <c r="A20" t="s">
        <v>62</v>
      </c>
      <c r="B20" s="7">
        <v>7</v>
      </c>
      <c r="C20" s="7">
        <v>18</v>
      </c>
      <c r="D20" s="7">
        <v>0</v>
      </c>
      <c r="E20" s="7">
        <v>4</v>
      </c>
      <c r="F20" s="7">
        <v>2</v>
      </c>
      <c r="G20" s="7">
        <v>6</v>
      </c>
      <c r="H20" s="7">
        <v>4</v>
      </c>
      <c r="I20" s="7">
        <v>6</v>
      </c>
      <c r="J20">
        <v>47</v>
      </c>
    </row>
    <row r="21" spans="1:32" x14ac:dyDescent="0.3">
      <c r="A21" t="s">
        <v>589</v>
      </c>
      <c r="B21" s="7">
        <v>0</v>
      </c>
      <c r="C21" s="7">
        <v>8</v>
      </c>
      <c r="D21" s="7">
        <v>1</v>
      </c>
      <c r="E21" s="7">
        <v>0</v>
      </c>
      <c r="F21" s="7">
        <v>1</v>
      </c>
      <c r="G21" s="7">
        <v>3</v>
      </c>
      <c r="H21" s="7">
        <v>2</v>
      </c>
      <c r="I21" s="7">
        <v>2</v>
      </c>
      <c r="J21">
        <v>17</v>
      </c>
    </row>
    <row r="22" spans="1:32" s="24" customFormat="1" x14ac:dyDescent="0.3">
      <c r="A22" s="24" t="s">
        <v>63</v>
      </c>
      <c r="B22" s="24">
        <v>4</v>
      </c>
      <c r="C22" s="24">
        <v>12</v>
      </c>
      <c r="D22" s="24">
        <v>2</v>
      </c>
      <c r="E22" s="24">
        <v>2</v>
      </c>
      <c r="F22" s="24">
        <v>2</v>
      </c>
      <c r="G22" s="24">
        <v>3</v>
      </c>
      <c r="H22" s="24">
        <v>4</v>
      </c>
      <c r="I22" s="24">
        <v>16</v>
      </c>
      <c r="J22" s="24">
        <v>45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4" spans="1:32" s="24" customFormat="1" x14ac:dyDescent="0.3">
      <c r="A24" s="159" t="s">
        <v>492</v>
      </c>
      <c r="B24" s="160"/>
      <c r="C24" s="160"/>
      <c r="D24" s="160"/>
      <c r="E24" s="160"/>
      <c r="F24" s="160"/>
      <c r="G24" s="160"/>
      <c r="H24" s="160"/>
      <c r="I24" s="160"/>
      <c r="J24" s="160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</row>
    <row r="25" spans="1:32" x14ac:dyDescent="0.3">
      <c r="A25" s="8" t="s">
        <v>41</v>
      </c>
      <c r="B25" s="17">
        <v>8</v>
      </c>
      <c r="C25" s="17">
        <v>17</v>
      </c>
      <c r="D25" s="17">
        <v>1</v>
      </c>
      <c r="E25" s="17">
        <v>2</v>
      </c>
      <c r="F25" s="17">
        <v>2</v>
      </c>
      <c r="G25" s="17">
        <v>8</v>
      </c>
      <c r="H25" s="17">
        <v>4</v>
      </c>
      <c r="I25" s="17">
        <v>5</v>
      </c>
      <c r="J25">
        <v>47</v>
      </c>
      <c r="L25" s="163"/>
      <c r="M25" s="163"/>
      <c r="N25" s="163"/>
      <c r="O25" s="163"/>
      <c r="P25" s="163"/>
      <c r="Q25" s="163"/>
      <c r="R25" s="163"/>
      <c r="S25" s="163"/>
      <c r="T25" s="163"/>
    </row>
    <row r="26" spans="1:32" s="24" customFormat="1" x14ac:dyDescent="0.3">
      <c r="A26" s="160" t="s">
        <v>40</v>
      </c>
      <c r="B26" s="24">
        <v>12</v>
      </c>
      <c r="C26" s="24">
        <v>89</v>
      </c>
      <c r="D26" s="24">
        <v>9</v>
      </c>
      <c r="E26" s="24">
        <v>14</v>
      </c>
      <c r="F26" s="24">
        <v>6</v>
      </c>
      <c r="G26" s="24">
        <v>37</v>
      </c>
      <c r="H26" s="24">
        <v>14</v>
      </c>
      <c r="I26" s="24">
        <v>52</v>
      </c>
      <c r="J26" s="24">
        <v>233</v>
      </c>
      <c r="K26" s="35"/>
      <c r="L26" s="163"/>
      <c r="M26" s="163"/>
      <c r="N26" s="163"/>
      <c r="O26" s="163"/>
      <c r="P26" s="163"/>
      <c r="Q26" s="163"/>
      <c r="R26" s="163"/>
      <c r="S26" s="163"/>
      <c r="T26" s="163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</row>
    <row r="28" spans="1:32" s="24" customFormat="1" ht="15" thickBot="1" x14ac:dyDescent="0.35">
      <c r="A28" s="106" t="s">
        <v>493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</row>
    <row r="29" spans="1:32" s="43" customFormat="1" x14ac:dyDescent="0.3">
      <c r="A29" s="24" t="s">
        <v>40</v>
      </c>
      <c r="B29" s="23">
        <v>34.72</v>
      </c>
      <c r="C29" s="23">
        <v>28.64</v>
      </c>
      <c r="D29" s="23">
        <v>27.339999999999996</v>
      </c>
      <c r="E29" s="23">
        <v>40.14</v>
      </c>
      <c r="F29" s="23">
        <v>21.54</v>
      </c>
      <c r="G29" s="23">
        <v>32.029999999999994</v>
      </c>
      <c r="H29" s="23">
        <v>23.74</v>
      </c>
      <c r="I29" s="23">
        <v>31.28</v>
      </c>
      <c r="J29" s="23">
        <v>28.26</v>
      </c>
      <c r="K29" s="35"/>
      <c r="L29" s="163"/>
      <c r="M29" s="163"/>
      <c r="N29" s="163"/>
      <c r="O29" s="163"/>
      <c r="P29" s="163"/>
      <c r="Q29" s="163"/>
      <c r="R29" s="163"/>
      <c r="S29" s="163"/>
      <c r="T29" s="163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1" spans="1:32" s="106" customFormat="1" x14ac:dyDescent="0.3">
      <c r="A31" s="106" t="s">
        <v>494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2" x14ac:dyDescent="0.3">
      <c r="A32" t="s">
        <v>67</v>
      </c>
      <c r="B32" s="7">
        <v>14.17</v>
      </c>
      <c r="C32" s="7">
        <v>7.2499999999999991</v>
      </c>
      <c r="D32" s="7">
        <v>6.21</v>
      </c>
      <c r="E32" s="7">
        <v>13.34</v>
      </c>
      <c r="F32" s="7">
        <v>4.95</v>
      </c>
      <c r="G32" s="7">
        <v>5.92</v>
      </c>
      <c r="H32" s="7">
        <v>7.7200000000000006</v>
      </c>
      <c r="I32" s="7">
        <v>8.7200000000000006</v>
      </c>
      <c r="J32" s="7">
        <v>9.27</v>
      </c>
    </row>
    <row r="33" spans="1:32" x14ac:dyDescent="0.3">
      <c r="A33" t="s">
        <v>68</v>
      </c>
      <c r="B33" s="7">
        <v>49.76</v>
      </c>
      <c r="C33" s="7">
        <v>45.5</v>
      </c>
      <c r="D33" s="7">
        <v>36.93</v>
      </c>
      <c r="E33" s="7">
        <v>32.31</v>
      </c>
      <c r="F33" s="7">
        <v>33.300000000000004</v>
      </c>
      <c r="G33" s="7">
        <v>32.450000000000003</v>
      </c>
      <c r="H33" s="7">
        <v>53.669999999999995</v>
      </c>
      <c r="I33" s="7">
        <v>45.31</v>
      </c>
      <c r="J33" s="7">
        <v>45.440000000000005</v>
      </c>
    </row>
    <row r="34" spans="1:32" x14ac:dyDescent="0.3">
      <c r="A34" t="s">
        <v>69</v>
      </c>
      <c r="B34" s="7">
        <v>4.5199999999999996</v>
      </c>
      <c r="C34" s="7">
        <v>0</v>
      </c>
      <c r="D34" s="7">
        <v>3.55</v>
      </c>
      <c r="E34" s="7">
        <v>1.1400000000000001</v>
      </c>
      <c r="F34" s="7">
        <v>11.06</v>
      </c>
      <c r="G34" s="7">
        <v>4.1500000000000004</v>
      </c>
      <c r="H34" s="7">
        <v>10.31</v>
      </c>
      <c r="I34" s="7">
        <v>0</v>
      </c>
      <c r="J34" s="7">
        <v>5.6099999999999994</v>
      </c>
    </row>
    <row r="35" spans="1:32" x14ac:dyDescent="0.3">
      <c r="A35" t="s">
        <v>70</v>
      </c>
      <c r="B35" s="7">
        <v>9.7199999999999989</v>
      </c>
      <c r="C35" s="7">
        <v>37.47</v>
      </c>
      <c r="D35" s="7">
        <v>5.3199999999999994</v>
      </c>
      <c r="E35" s="7">
        <v>25.06</v>
      </c>
      <c r="F35" s="7">
        <v>10.08</v>
      </c>
      <c r="G35" s="7">
        <v>37.21</v>
      </c>
      <c r="H35" s="7">
        <v>7.02</v>
      </c>
      <c r="I35" s="7">
        <v>28.560000000000002</v>
      </c>
      <c r="J35" s="7">
        <v>11.97</v>
      </c>
    </row>
    <row r="36" spans="1:32" s="24" customFormat="1" ht="12" customHeight="1" x14ac:dyDescent="0.3">
      <c r="A36" s="24" t="s">
        <v>53</v>
      </c>
      <c r="B36" s="23">
        <v>72.89</v>
      </c>
      <c r="C36" s="23">
        <v>63.38</v>
      </c>
      <c r="D36" s="23">
        <v>78.900000000000006</v>
      </c>
      <c r="E36" s="23">
        <v>67.600000000000009</v>
      </c>
      <c r="F36" s="23">
        <v>56.92</v>
      </c>
      <c r="G36" s="23">
        <v>63.360000000000007</v>
      </c>
      <c r="H36" s="23">
        <v>70.38</v>
      </c>
      <c r="I36" s="23">
        <v>59.99</v>
      </c>
      <c r="J36" s="23">
        <v>70.91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</row>
    <row r="37" spans="1:32" x14ac:dyDescent="0.3">
      <c r="A37" t="s">
        <v>72</v>
      </c>
      <c r="B37" s="2"/>
      <c r="C37" s="2"/>
      <c r="D37" s="2"/>
      <c r="E37" s="2"/>
      <c r="F37" s="2"/>
      <c r="G37" s="2"/>
      <c r="H37" s="2"/>
      <c r="I37" s="2"/>
      <c r="J37" s="2"/>
    </row>
    <row r="39" spans="1:32" s="24" customFormat="1" x14ac:dyDescent="0.3">
      <c r="A39" s="106" t="s">
        <v>495</v>
      </c>
      <c r="K39" s="35"/>
      <c r="L39" s="47"/>
      <c r="M39" s="47"/>
      <c r="N39" s="47"/>
      <c r="O39" s="47"/>
      <c r="P39" s="47"/>
      <c r="Q39" s="47"/>
      <c r="R39" s="47"/>
      <c r="S39" s="47"/>
      <c r="T39" s="47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</row>
    <row r="40" spans="1:32" x14ac:dyDescent="0.3">
      <c r="A40" t="s">
        <v>41</v>
      </c>
      <c r="B40" s="7">
        <v>21.12</v>
      </c>
      <c r="C40" s="7">
        <v>25.480000000000004</v>
      </c>
      <c r="D40" s="7">
        <v>11.63</v>
      </c>
      <c r="E40" s="7">
        <v>26.46</v>
      </c>
      <c r="F40" s="7">
        <v>24.169999999999998</v>
      </c>
      <c r="G40" s="7">
        <v>22.37</v>
      </c>
      <c r="H40" s="7">
        <v>29.12</v>
      </c>
      <c r="I40" s="7">
        <v>19.079999999999998</v>
      </c>
      <c r="J40" s="7">
        <v>21.73</v>
      </c>
      <c r="L40" s="163"/>
      <c r="M40" s="163"/>
      <c r="N40" s="163"/>
      <c r="O40" s="163"/>
      <c r="P40" s="163"/>
      <c r="Q40" s="163"/>
      <c r="R40" s="163"/>
      <c r="S40" s="163"/>
      <c r="T40" s="163"/>
    </row>
    <row r="41" spans="1:32" s="24" customFormat="1" x14ac:dyDescent="0.3">
      <c r="A41" s="24" t="s">
        <v>40</v>
      </c>
      <c r="B41" s="23">
        <v>78.88</v>
      </c>
      <c r="C41" s="23">
        <v>74.52</v>
      </c>
      <c r="D41" s="23">
        <v>88.37</v>
      </c>
      <c r="E41" s="23">
        <v>73.540000000000006</v>
      </c>
      <c r="F41" s="23">
        <v>75.83</v>
      </c>
      <c r="G41" s="23">
        <v>77.63</v>
      </c>
      <c r="H41" s="23">
        <v>70.88</v>
      </c>
      <c r="I41" s="23">
        <v>80.92</v>
      </c>
      <c r="J41" s="23">
        <v>78.27</v>
      </c>
      <c r="K41" s="35"/>
      <c r="L41" s="163"/>
      <c r="M41" s="163"/>
      <c r="N41" s="163"/>
      <c r="O41" s="163"/>
      <c r="P41" s="163"/>
      <c r="Q41" s="163"/>
      <c r="R41" s="163"/>
      <c r="S41" s="163"/>
      <c r="T41" s="163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 x14ac:dyDescent="0.3">
      <c r="B42" s="2"/>
      <c r="C42" s="2"/>
      <c r="D42" s="2"/>
      <c r="E42" s="2"/>
      <c r="F42" s="2"/>
      <c r="G42" s="2"/>
      <c r="H42" s="2"/>
      <c r="I42" s="2"/>
      <c r="J42" s="2"/>
      <c r="L42" s="163"/>
      <c r="M42" s="163"/>
      <c r="N42" s="163"/>
      <c r="O42" s="163"/>
      <c r="P42" s="163"/>
      <c r="Q42" s="163"/>
      <c r="R42" s="163"/>
      <c r="S42" s="163"/>
      <c r="T42" s="163"/>
    </row>
    <row r="43" spans="1:32" s="24" customFormat="1" ht="15" thickBot="1" x14ac:dyDescent="0.35">
      <c r="A43" s="106" t="s">
        <v>496</v>
      </c>
      <c r="B43" s="158"/>
      <c r="C43" s="158"/>
      <c r="D43" s="158"/>
      <c r="E43" s="158"/>
      <c r="F43" s="158"/>
      <c r="G43" s="158"/>
      <c r="H43" s="158"/>
      <c r="I43" s="158"/>
      <c r="J43" s="158"/>
      <c r="K43" s="35"/>
      <c r="L43" s="163"/>
      <c r="M43" s="163"/>
      <c r="N43" s="163"/>
      <c r="O43" s="163"/>
      <c r="P43" s="163"/>
      <c r="Q43" s="163"/>
      <c r="R43" s="163"/>
      <c r="S43" s="163"/>
      <c r="T43" s="163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</row>
    <row r="44" spans="1:32" s="43" customFormat="1" x14ac:dyDescent="0.3">
      <c r="A44" s="24" t="s">
        <v>212</v>
      </c>
      <c r="B44" s="23">
        <v>42.41</v>
      </c>
      <c r="C44" s="23">
        <v>38.11</v>
      </c>
      <c r="D44" s="23">
        <v>34.39</v>
      </c>
      <c r="E44" s="23">
        <v>35.160000000000004</v>
      </c>
      <c r="F44" s="23">
        <v>29.830000000000002</v>
      </c>
      <c r="G44" s="23">
        <v>27.67</v>
      </c>
      <c r="H44" s="23">
        <v>31.3</v>
      </c>
      <c r="I44" s="23">
        <v>38.29</v>
      </c>
      <c r="J44" s="23">
        <v>35.42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1:32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32" s="24" customFormat="1" x14ac:dyDescent="0.3">
      <c r="A46" s="106" t="s">
        <v>497</v>
      </c>
      <c r="B46" s="158"/>
      <c r="C46" s="158"/>
      <c r="D46" s="158"/>
      <c r="E46" s="158"/>
      <c r="F46" s="158"/>
      <c r="G46" s="158"/>
      <c r="H46" s="158"/>
      <c r="I46" s="158"/>
      <c r="J46" s="158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</row>
    <row r="47" spans="1:32" s="24" customFormat="1" x14ac:dyDescent="0.3">
      <c r="A47" s="24" t="s">
        <v>73</v>
      </c>
      <c r="B47" s="23">
        <v>42.24</v>
      </c>
      <c r="C47" s="23">
        <v>32.769999999999996</v>
      </c>
      <c r="D47" s="23">
        <v>32.200000000000003</v>
      </c>
      <c r="E47" s="23">
        <v>40.33</v>
      </c>
      <c r="F47" s="23">
        <v>29.32</v>
      </c>
      <c r="G47" s="23">
        <v>32.83</v>
      </c>
      <c r="H47" s="23">
        <v>29.110000000000003</v>
      </c>
      <c r="I47" s="23">
        <v>29.409999999999997</v>
      </c>
      <c r="J47" s="23">
        <v>34.29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1:32" x14ac:dyDescent="0.3">
      <c r="B48" s="2"/>
      <c r="C48" s="2"/>
      <c r="D48" s="2"/>
      <c r="E48" s="2"/>
      <c r="F48" s="2"/>
      <c r="G48" s="2"/>
      <c r="H48" s="2"/>
      <c r="I48" s="2"/>
      <c r="J48" s="2"/>
    </row>
    <row r="49" spans="1:32" s="24" customFormat="1" x14ac:dyDescent="0.3">
      <c r="A49" s="159" t="s">
        <v>498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</row>
    <row r="50" spans="1:32" x14ac:dyDescent="0.3">
      <c r="A50" s="12" t="s">
        <v>41</v>
      </c>
      <c r="B50" s="17">
        <v>310</v>
      </c>
      <c r="C50" s="17">
        <v>364</v>
      </c>
      <c r="D50" s="17">
        <v>294</v>
      </c>
      <c r="E50" s="17">
        <v>100</v>
      </c>
      <c r="F50" s="17">
        <v>143</v>
      </c>
      <c r="G50" s="17">
        <v>209</v>
      </c>
      <c r="H50" s="17">
        <v>413</v>
      </c>
      <c r="I50" s="17">
        <v>336</v>
      </c>
      <c r="J50" s="17">
        <f>SUM(B50:I50)</f>
        <v>2169</v>
      </c>
    </row>
    <row r="51" spans="1:32" x14ac:dyDescent="0.3">
      <c r="A51" s="12" t="s">
        <v>54</v>
      </c>
      <c r="B51" s="17">
        <v>16</v>
      </c>
      <c r="C51" s="17">
        <v>7</v>
      </c>
      <c r="D51" s="17">
        <v>7</v>
      </c>
      <c r="E51" s="17">
        <v>7</v>
      </c>
      <c r="F51" s="17">
        <v>8</v>
      </c>
      <c r="G51" s="17">
        <v>7</v>
      </c>
      <c r="H51" s="17">
        <v>23</v>
      </c>
      <c r="I51" s="17">
        <v>3</v>
      </c>
      <c r="J51" s="17">
        <v>78</v>
      </c>
    </row>
    <row r="52" spans="1:32" s="24" customFormat="1" x14ac:dyDescent="0.3">
      <c r="A52" s="161" t="s">
        <v>74</v>
      </c>
      <c r="B52" s="162">
        <v>4</v>
      </c>
      <c r="C52" s="162">
        <v>14</v>
      </c>
      <c r="D52" s="162">
        <v>4</v>
      </c>
      <c r="E52" s="162">
        <v>3</v>
      </c>
      <c r="F52" s="162">
        <v>1</v>
      </c>
      <c r="G52" s="162">
        <v>7</v>
      </c>
      <c r="H52" s="162">
        <v>5</v>
      </c>
      <c r="I52" s="162">
        <v>4</v>
      </c>
      <c r="J52" s="162">
        <v>42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</row>
    <row r="53" spans="1:32" x14ac:dyDescent="0.3">
      <c r="B53" s="2"/>
      <c r="C53" s="2"/>
      <c r="D53" s="2"/>
      <c r="E53" s="2"/>
      <c r="F53" s="2"/>
      <c r="G53" s="2"/>
      <c r="H53" s="2"/>
      <c r="I53" s="2"/>
      <c r="J53" s="2"/>
    </row>
    <row r="54" spans="1:32" s="24" customFormat="1" x14ac:dyDescent="0.3">
      <c r="A54" s="106" t="s">
        <v>573</v>
      </c>
      <c r="B54" s="158"/>
      <c r="C54" s="158"/>
      <c r="D54" s="158"/>
      <c r="E54" s="158"/>
      <c r="F54" s="158"/>
      <c r="G54" s="158"/>
      <c r="H54" s="158"/>
      <c r="I54" s="158"/>
      <c r="J54" s="158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</row>
    <row r="55" spans="1:32" x14ac:dyDescent="0.3">
      <c r="A55" t="s">
        <v>41</v>
      </c>
      <c r="B55" s="7">
        <v>52.89</v>
      </c>
      <c r="C55" s="7">
        <v>31.490000000000002</v>
      </c>
      <c r="D55" s="7">
        <v>64.600000000000009</v>
      </c>
      <c r="E55" s="7">
        <v>32.92</v>
      </c>
      <c r="F55" s="7">
        <v>64</v>
      </c>
      <c r="G55" s="7">
        <v>39.86</v>
      </c>
      <c r="H55" s="7">
        <v>66.66</v>
      </c>
      <c r="I55" s="7">
        <v>42.980000000000004</v>
      </c>
      <c r="J55" s="7">
        <v>57.64</v>
      </c>
    </row>
    <row r="56" spans="1:32" x14ac:dyDescent="0.3">
      <c r="A56" t="s">
        <v>84</v>
      </c>
      <c r="B56" s="7">
        <v>10.39</v>
      </c>
      <c r="C56" s="7">
        <v>30.44</v>
      </c>
      <c r="D56" s="7">
        <v>7.22</v>
      </c>
      <c r="E56" s="7">
        <v>31.14</v>
      </c>
      <c r="F56" s="7">
        <v>11.379999999999999</v>
      </c>
      <c r="G56" s="7">
        <v>27.68</v>
      </c>
      <c r="H56" s="7">
        <v>7.26</v>
      </c>
      <c r="I56" s="7">
        <v>20.43</v>
      </c>
      <c r="J56" s="7">
        <v>11.61</v>
      </c>
    </row>
    <row r="57" spans="1:32" x14ac:dyDescent="0.3">
      <c r="A57" t="s">
        <v>85</v>
      </c>
      <c r="B57" s="7">
        <v>11.459999999999999</v>
      </c>
      <c r="C57" s="7">
        <v>11.61</v>
      </c>
      <c r="D57" s="7">
        <v>7.42</v>
      </c>
      <c r="E57" s="7">
        <v>4.8500000000000005</v>
      </c>
      <c r="F57" s="7">
        <v>11.91</v>
      </c>
      <c r="G57" s="7">
        <v>9.8000000000000007</v>
      </c>
      <c r="H57" s="7">
        <v>8.39</v>
      </c>
      <c r="I57" s="7">
        <v>9.19</v>
      </c>
      <c r="J57" s="7">
        <v>9.5399999999999991</v>
      </c>
    </row>
    <row r="58" spans="1:32" s="24" customFormat="1" x14ac:dyDescent="0.3">
      <c r="A58" s="24" t="s">
        <v>86</v>
      </c>
      <c r="B58" s="23">
        <v>25.27</v>
      </c>
      <c r="C58" s="23">
        <v>26.46</v>
      </c>
      <c r="D58" s="23">
        <v>20.76</v>
      </c>
      <c r="E58" s="23">
        <v>31.09</v>
      </c>
      <c r="F58" s="23">
        <v>12.709999999999999</v>
      </c>
      <c r="G58" s="23">
        <v>22.650000000000002</v>
      </c>
      <c r="H58" s="23">
        <v>17.68</v>
      </c>
      <c r="I58" s="23">
        <v>27.389999999999997</v>
      </c>
      <c r="J58" s="23">
        <v>21.21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spans="1:32" x14ac:dyDescent="0.3">
      <c r="J59" s="7"/>
    </row>
    <row r="60" spans="1:32" x14ac:dyDescent="0.3">
      <c r="L60" s="163"/>
      <c r="M60" s="163"/>
      <c r="N60" s="163"/>
      <c r="O60" s="163"/>
      <c r="P60" s="163"/>
      <c r="Q60" s="163"/>
      <c r="R60" s="163"/>
      <c r="S60" s="163"/>
      <c r="T60" s="163"/>
    </row>
    <row r="61" spans="1:32" x14ac:dyDescent="0.3">
      <c r="L61" s="163"/>
      <c r="M61" s="163"/>
      <c r="N61" s="163"/>
      <c r="O61" s="163"/>
      <c r="P61" s="163"/>
      <c r="Q61" s="163"/>
      <c r="R61" s="163"/>
      <c r="S61" s="163"/>
      <c r="T61" s="163"/>
    </row>
    <row r="62" spans="1:32" x14ac:dyDescent="0.3">
      <c r="L62" s="163"/>
      <c r="M62" s="163"/>
      <c r="N62" s="163"/>
      <c r="O62" s="163"/>
      <c r="P62" s="163"/>
      <c r="Q62" s="163"/>
      <c r="R62" s="163"/>
      <c r="S62" s="163"/>
      <c r="T62" s="163"/>
    </row>
    <row r="63" spans="1:32" x14ac:dyDescent="0.3">
      <c r="L63" s="163"/>
      <c r="M63" s="163"/>
      <c r="N63" s="163"/>
      <c r="O63" s="163"/>
      <c r="P63" s="163"/>
      <c r="Q63" s="163"/>
      <c r="R63" s="163"/>
      <c r="S63" s="163"/>
      <c r="T63" s="163"/>
    </row>
  </sheetData>
  <sheetProtection algorithmName="SHA-512" hashValue="MzRq8sn8oqnlkx2ArTmcNwD2zulzEUMrECt/UHcLfgeMjnUVyySVLBiLl8SlkcRH374ShCRXOH7ePluCbo3Gsg==" saltValue="RXE0DwjsuZ5w4gjh5LLay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D7CBB-6B30-49BB-B318-5D216CEF0D13}">
  <dimension ref="A1:AG25"/>
  <sheetViews>
    <sheetView workbookViewId="0">
      <selection activeCell="J1" sqref="J1"/>
    </sheetView>
  </sheetViews>
  <sheetFormatPr defaultRowHeight="14.4" x14ac:dyDescent="0.3"/>
  <cols>
    <col min="1" max="1" width="35.5546875" customWidth="1"/>
  </cols>
  <sheetData>
    <row r="1" spans="1:33" ht="15" thickBot="1" x14ac:dyDescent="0.35">
      <c r="A1" s="168"/>
      <c r="B1" s="20" t="s">
        <v>12</v>
      </c>
      <c r="C1" s="20" t="s">
        <v>13</v>
      </c>
      <c r="D1" s="20" t="s">
        <v>36</v>
      </c>
      <c r="E1" s="20" t="s">
        <v>9</v>
      </c>
      <c r="F1" s="20" t="s">
        <v>239</v>
      </c>
      <c r="G1" s="20" t="s">
        <v>11</v>
      </c>
      <c r="H1" s="20" t="s">
        <v>240</v>
      </c>
      <c r="I1" s="20" t="s">
        <v>241</v>
      </c>
      <c r="J1" s="20" t="s">
        <v>37</v>
      </c>
      <c r="K1" s="20" t="s">
        <v>242</v>
      </c>
      <c r="L1" s="20" t="s">
        <v>10</v>
      </c>
      <c r="M1" s="20" t="s">
        <v>14</v>
      </c>
      <c r="N1" s="20" t="s">
        <v>243</v>
      </c>
      <c r="O1" s="20" t="s">
        <v>244</v>
      </c>
      <c r="P1" s="20" t="s">
        <v>8</v>
      </c>
    </row>
    <row r="2" spans="1:33" x14ac:dyDescent="0.3">
      <c r="A2" s="42" t="s">
        <v>499</v>
      </c>
    </row>
    <row r="3" spans="1:33" x14ac:dyDescent="0.3">
      <c r="A3" t="s">
        <v>40</v>
      </c>
      <c r="B3" s="13">
        <v>7.7</v>
      </c>
      <c r="C3" s="13">
        <v>11.32</v>
      </c>
      <c r="D3" s="13">
        <v>6.4799999999999995</v>
      </c>
      <c r="E3" s="13">
        <v>13.43</v>
      </c>
      <c r="F3" s="13">
        <v>9.75</v>
      </c>
      <c r="G3" s="13">
        <v>4.8</v>
      </c>
      <c r="H3" s="13">
        <v>13.58</v>
      </c>
      <c r="I3" s="13">
        <v>8.5</v>
      </c>
      <c r="J3" s="13">
        <v>13.420000000000002</v>
      </c>
      <c r="K3" s="13">
        <v>10.71</v>
      </c>
      <c r="L3" s="13">
        <v>17.740000000000002</v>
      </c>
      <c r="M3" s="13">
        <v>6.08</v>
      </c>
      <c r="N3" s="13">
        <v>8.84</v>
      </c>
      <c r="O3" s="13">
        <v>10.84</v>
      </c>
      <c r="P3" s="13">
        <v>10.32</v>
      </c>
    </row>
    <row r="4" spans="1:33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33" x14ac:dyDescent="0.3">
      <c r="A5" s="106" t="s">
        <v>500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33" x14ac:dyDescent="0.3">
      <c r="A6" s="24" t="s">
        <v>73</v>
      </c>
      <c r="B6" s="23">
        <v>10.84</v>
      </c>
      <c r="C6" s="23">
        <v>7.0000000000000009</v>
      </c>
      <c r="D6" s="23">
        <v>7.7700000000000005</v>
      </c>
      <c r="E6" s="23">
        <v>7.6899999999999995</v>
      </c>
      <c r="F6" s="23">
        <v>6.8500000000000005</v>
      </c>
      <c r="G6" s="23">
        <v>3.2800000000000002</v>
      </c>
      <c r="H6" s="23">
        <v>4</v>
      </c>
      <c r="I6" s="23">
        <v>5.34</v>
      </c>
      <c r="J6" s="23">
        <v>8.24</v>
      </c>
      <c r="K6" s="23">
        <v>10.52</v>
      </c>
      <c r="L6" s="23">
        <v>11.89</v>
      </c>
      <c r="M6" s="23">
        <v>8.9700000000000006</v>
      </c>
      <c r="N6" s="23">
        <v>9.2200000000000006</v>
      </c>
      <c r="O6" s="23">
        <v>9.2899999999999991</v>
      </c>
      <c r="P6" s="23">
        <v>7.1400000000000006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3" s="1" customFormat="1" x14ac:dyDescent="0.3"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3" x14ac:dyDescent="0.3">
      <c r="A8" s="106" t="s">
        <v>501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3" x14ac:dyDescent="0.3">
      <c r="A9" s="24" t="s">
        <v>40</v>
      </c>
      <c r="B9" s="23">
        <v>18.41</v>
      </c>
      <c r="C9" s="23">
        <v>25.96</v>
      </c>
      <c r="D9" s="23">
        <v>21.14</v>
      </c>
      <c r="E9" s="23">
        <v>29.349999999999998</v>
      </c>
      <c r="F9" s="23">
        <v>25.27</v>
      </c>
      <c r="G9" s="23">
        <v>37.269999999999996</v>
      </c>
      <c r="H9" s="23">
        <v>25.790000000000003</v>
      </c>
      <c r="I9" s="23">
        <v>31.75</v>
      </c>
      <c r="J9" s="23">
        <v>26.72</v>
      </c>
      <c r="K9" s="23">
        <v>27.91</v>
      </c>
      <c r="L9" s="23">
        <v>32.940000000000005</v>
      </c>
      <c r="M9" s="23">
        <v>35.56</v>
      </c>
      <c r="N9" s="23">
        <v>26.919999999999998</v>
      </c>
      <c r="O9" s="23">
        <v>24.47</v>
      </c>
      <c r="P9" s="23">
        <v>28.439999999999998</v>
      </c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</row>
    <row r="10" spans="1:33" x14ac:dyDescent="0.3"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3" x14ac:dyDescent="0.3">
      <c r="A11" s="106" t="s">
        <v>572</v>
      </c>
      <c r="B11" s="158"/>
      <c r="C11" s="158"/>
      <c r="D11" s="158"/>
      <c r="E11" s="158"/>
      <c r="F11" s="170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3" x14ac:dyDescent="0.3">
      <c r="A12" s="24" t="s">
        <v>212</v>
      </c>
      <c r="B12" s="23">
        <v>30.330000000000002</v>
      </c>
      <c r="C12" s="23">
        <v>30.880000000000003</v>
      </c>
      <c r="D12" s="23">
        <v>33.97</v>
      </c>
      <c r="E12" s="23">
        <v>38.700000000000003</v>
      </c>
      <c r="F12" s="23">
        <v>34.93</v>
      </c>
      <c r="G12" s="23">
        <v>32.83</v>
      </c>
      <c r="H12" s="23">
        <v>39.76</v>
      </c>
      <c r="I12" s="23">
        <v>33.6</v>
      </c>
      <c r="J12" s="23">
        <v>31.4</v>
      </c>
      <c r="K12" s="23">
        <v>32.56</v>
      </c>
      <c r="L12" s="23">
        <v>37.74</v>
      </c>
      <c r="M12" s="23">
        <v>31.630000000000003</v>
      </c>
      <c r="N12" s="23">
        <v>41</v>
      </c>
      <c r="O12" s="23">
        <v>37.830000000000005</v>
      </c>
      <c r="P12" s="23">
        <v>35.260000000000005</v>
      </c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</row>
    <row r="13" spans="1:33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3" x14ac:dyDescent="0.3">
      <c r="A14" s="106" t="s">
        <v>502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3" x14ac:dyDescent="0.3">
      <c r="A15" s="26" t="s">
        <v>73</v>
      </c>
      <c r="B15" s="23">
        <v>43.75</v>
      </c>
      <c r="C15" s="23">
        <v>40.549999999999997</v>
      </c>
      <c r="D15" s="23">
        <v>41.53</v>
      </c>
      <c r="E15" s="23">
        <v>49.18</v>
      </c>
      <c r="F15" s="23">
        <v>42.54</v>
      </c>
      <c r="G15" s="23">
        <v>29.63</v>
      </c>
      <c r="H15" s="23">
        <v>42.54</v>
      </c>
      <c r="I15" s="23">
        <v>44.57</v>
      </c>
      <c r="J15" s="23">
        <v>32.92</v>
      </c>
      <c r="K15" s="23">
        <v>37.43</v>
      </c>
      <c r="L15" s="23">
        <v>51.54</v>
      </c>
      <c r="M15" s="23">
        <v>45.65</v>
      </c>
      <c r="N15" s="23">
        <v>46.51</v>
      </c>
      <c r="O15" s="23">
        <v>46.24</v>
      </c>
      <c r="P15" s="23">
        <v>42.43</v>
      </c>
    </row>
    <row r="16" spans="1:33" x14ac:dyDescent="0.3">
      <c r="A16" s="1"/>
    </row>
    <row r="17" spans="1:9" x14ac:dyDescent="0.3">
      <c r="A17" s="1" t="s">
        <v>94</v>
      </c>
    </row>
    <row r="18" spans="1:9" x14ac:dyDescent="0.3">
      <c r="A18" s="4" t="s">
        <v>65</v>
      </c>
      <c r="B18" s="4"/>
      <c r="C18" s="4"/>
      <c r="D18" s="4"/>
      <c r="E18" s="4"/>
    </row>
    <row r="19" spans="1:9" x14ac:dyDescent="0.3">
      <c r="A19" s="4" t="s">
        <v>64</v>
      </c>
      <c r="B19" s="4"/>
      <c r="C19" s="4"/>
      <c r="D19" s="4"/>
      <c r="E19" s="4"/>
    </row>
    <row r="20" spans="1:9" x14ac:dyDescent="0.3">
      <c r="A20" s="4" t="s">
        <v>454</v>
      </c>
      <c r="B20" s="4"/>
      <c r="C20" s="4"/>
      <c r="D20" s="4"/>
      <c r="E20" s="4"/>
    </row>
    <row r="21" spans="1:9" x14ac:dyDescent="0.3">
      <c r="A21" s="4" t="s">
        <v>139</v>
      </c>
      <c r="B21" s="4"/>
      <c r="C21" s="4"/>
      <c r="D21" s="4"/>
      <c r="E21" s="4"/>
      <c r="F21" s="4"/>
      <c r="G21" s="4"/>
      <c r="H21" s="4"/>
      <c r="I21" s="4"/>
    </row>
    <row r="22" spans="1:9" x14ac:dyDescent="0.3">
      <c r="A22" s="4" t="s">
        <v>140</v>
      </c>
      <c r="B22" s="4"/>
      <c r="C22" s="4"/>
      <c r="D22" s="4"/>
      <c r="E22" s="4"/>
      <c r="F22" s="4"/>
      <c r="G22" s="4"/>
      <c r="H22" s="4"/>
      <c r="I22" s="4"/>
    </row>
    <row r="23" spans="1:9" x14ac:dyDescent="0.3">
      <c r="A23" s="4" t="s">
        <v>455</v>
      </c>
      <c r="B23" s="4"/>
      <c r="C23" s="4"/>
      <c r="D23" s="4"/>
      <c r="E23" s="4"/>
      <c r="F23" s="4"/>
      <c r="G23" s="4"/>
      <c r="H23" s="4"/>
      <c r="I23" s="4"/>
    </row>
    <row r="24" spans="1:9" x14ac:dyDescent="0.3">
      <c r="A24" s="4" t="s">
        <v>71</v>
      </c>
      <c r="B24" s="4"/>
      <c r="C24" s="4"/>
      <c r="D24" s="4"/>
      <c r="E24" s="4"/>
      <c r="F24" s="4"/>
      <c r="G24" s="4"/>
      <c r="H24" s="4"/>
      <c r="I24" s="4"/>
    </row>
    <row r="25" spans="1:9" x14ac:dyDescent="0.3">
      <c r="A25" s="4" t="s">
        <v>452</v>
      </c>
    </row>
  </sheetData>
  <sheetProtection algorithmName="SHA-512" hashValue="qgape1WE/mlm9lEy43fIh732xSodxCdADSvPaiHn+nXV7rg1LqzccnHG/ez6xZTdvUybSvzYirzMU2BDyUeVbA==" saltValue="wi+TqXW99EcdYll1BJZDB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BADF-8149-4C31-B13B-1A8D61F8B8AD}">
  <dimension ref="A1:T32"/>
  <sheetViews>
    <sheetView workbookViewId="0">
      <pane ySplit="1" topLeftCell="A2" activePane="bottomLeft" state="frozen"/>
      <selection pane="bottomLeft" activeCell="A5" sqref="A5"/>
    </sheetView>
  </sheetViews>
  <sheetFormatPr defaultRowHeight="14.4" x14ac:dyDescent="0.3"/>
  <cols>
    <col min="1" max="1" width="59.6640625" customWidth="1"/>
    <col min="2" max="2" width="16" customWidth="1"/>
    <col min="3" max="3" width="15.33203125" customWidth="1"/>
    <col min="4" max="4" width="18.6640625" customWidth="1"/>
    <col min="5" max="5" width="14.109375" customWidth="1"/>
    <col min="6" max="6" width="14.5546875" customWidth="1"/>
    <col min="7" max="7" width="13" customWidth="1"/>
    <col min="8" max="8" width="14.88671875" customWidth="1"/>
    <col min="9" max="9" width="16.6640625" customWidth="1"/>
  </cols>
  <sheetData>
    <row r="1" spans="1:20" s="186" customFormat="1" ht="34.200000000000003" customHeight="1" thickBot="1" x14ac:dyDescent="0.35">
      <c r="A1" s="182"/>
      <c r="B1" s="182" t="s">
        <v>0</v>
      </c>
      <c r="C1" s="182" t="s">
        <v>1</v>
      </c>
      <c r="D1" s="182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2" t="s">
        <v>8</v>
      </c>
      <c r="K1" s="183"/>
      <c r="L1" s="184"/>
      <c r="M1" s="184"/>
      <c r="N1" s="184"/>
      <c r="O1" s="185"/>
      <c r="P1" s="185"/>
      <c r="Q1" s="185"/>
      <c r="R1" s="185"/>
      <c r="S1" s="185"/>
      <c r="T1" s="185"/>
    </row>
    <row r="2" spans="1:20" ht="28.8" x14ac:dyDescent="0.3">
      <c r="A2" s="187" t="s">
        <v>503</v>
      </c>
    </row>
    <row r="3" spans="1:20" x14ac:dyDescent="0.3">
      <c r="A3" t="s">
        <v>75</v>
      </c>
      <c r="B3" s="7">
        <v>66.47</v>
      </c>
      <c r="C3" s="7">
        <v>59.68</v>
      </c>
      <c r="D3" s="7">
        <v>83.15</v>
      </c>
      <c r="E3" s="7">
        <v>74.41</v>
      </c>
      <c r="F3" s="7">
        <v>74.850000000000009</v>
      </c>
      <c r="G3" s="7">
        <v>57.19</v>
      </c>
      <c r="H3" s="7">
        <v>86.009999999999991</v>
      </c>
      <c r="I3" s="7">
        <v>78.61</v>
      </c>
      <c r="J3" s="7">
        <v>76.22</v>
      </c>
    </row>
    <row r="4" spans="1:20" x14ac:dyDescent="0.3">
      <c r="A4" t="s">
        <v>77</v>
      </c>
      <c r="B4" s="7">
        <v>75.78</v>
      </c>
      <c r="C4" s="7">
        <v>80.16</v>
      </c>
      <c r="D4" s="7">
        <v>91.45</v>
      </c>
      <c r="E4" s="7">
        <v>81.99</v>
      </c>
      <c r="F4" s="7">
        <v>89.27000000000001</v>
      </c>
      <c r="G4" s="7">
        <v>76.86</v>
      </c>
      <c r="H4" s="7">
        <v>92.72</v>
      </c>
      <c r="I4" s="7">
        <v>86.4</v>
      </c>
      <c r="J4" s="7">
        <v>86.08</v>
      </c>
    </row>
    <row r="5" spans="1:20" x14ac:dyDescent="0.3">
      <c r="A5" t="s">
        <v>590</v>
      </c>
      <c r="B5" s="7">
        <v>69.45</v>
      </c>
      <c r="C5" s="7">
        <v>73.16</v>
      </c>
      <c r="D5" s="7">
        <v>74.319999999999993</v>
      </c>
      <c r="E5" s="7">
        <v>64.849999999999994</v>
      </c>
      <c r="F5" s="7">
        <v>65.55</v>
      </c>
      <c r="G5" s="7">
        <v>67.95</v>
      </c>
      <c r="H5" s="7">
        <v>65.94</v>
      </c>
      <c r="I5" s="7">
        <v>62.370000000000005</v>
      </c>
      <c r="J5" s="7">
        <v>69.13</v>
      </c>
    </row>
    <row r="6" spans="1:20" x14ac:dyDescent="0.3">
      <c r="A6" t="s">
        <v>76</v>
      </c>
      <c r="B6" s="7">
        <v>87.89</v>
      </c>
      <c r="C6" s="7">
        <v>77.72</v>
      </c>
      <c r="D6" s="7">
        <v>81.47</v>
      </c>
      <c r="E6" s="7">
        <v>74.460000000000008</v>
      </c>
      <c r="F6" s="7">
        <v>68.14</v>
      </c>
      <c r="G6" s="7">
        <v>77.39</v>
      </c>
      <c r="H6" s="7">
        <v>73.550000000000011</v>
      </c>
      <c r="I6" s="7">
        <v>77.94</v>
      </c>
      <c r="J6" s="7">
        <v>79.039999999999992</v>
      </c>
    </row>
    <row r="7" spans="1:20" x14ac:dyDescent="0.3">
      <c r="A7" t="s">
        <v>78</v>
      </c>
      <c r="B7" s="7">
        <v>81.739999999999995</v>
      </c>
      <c r="C7" s="7">
        <v>70.73</v>
      </c>
      <c r="D7" s="7">
        <v>72.64</v>
      </c>
      <c r="E7" s="7">
        <v>64.86</v>
      </c>
      <c r="F7" s="7">
        <v>53.36</v>
      </c>
      <c r="G7" s="7">
        <v>67.040000000000006</v>
      </c>
      <c r="H7" s="7">
        <v>67.64</v>
      </c>
      <c r="I7" s="7">
        <v>64.95</v>
      </c>
      <c r="J7" s="7">
        <v>71.179999999999993</v>
      </c>
    </row>
    <row r="8" spans="1:20" x14ac:dyDescent="0.3">
      <c r="A8" t="s">
        <v>79</v>
      </c>
      <c r="B8" s="7">
        <v>88.63</v>
      </c>
      <c r="C8" s="7">
        <v>86.2</v>
      </c>
      <c r="D8" s="7">
        <v>88.12</v>
      </c>
      <c r="E8" s="7">
        <v>91.100000000000009</v>
      </c>
      <c r="F8" s="7">
        <v>65.56</v>
      </c>
      <c r="G8" s="7">
        <v>72.64</v>
      </c>
      <c r="H8" s="7">
        <v>80.47999999999999</v>
      </c>
      <c r="I8" s="7">
        <v>82.59</v>
      </c>
      <c r="J8" s="7">
        <v>83.460000000000008</v>
      </c>
    </row>
    <row r="9" spans="1:20" x14ac:dyDescent="0.3">
      <c r="A9" s="24" t="s">
        <v>80</v>
      </c>
      <c r="B9" s="23">
        <v>23.82</v>
      </c>
      <c r="C9" s="23">
        <v>32.11</v>
      </c>
      <c r="D9" s="23">
        <v>26.889999999999997</v>
      </c>
      <c r="E9" s="23">
        <v>39.69</v>
      </c>
      <c r="F9" s="23">
        <v>37.82</v>
      </c>
      <c r="G9" s="23">
        <v>34.43</v>
      </c>
      <c r="H9" s="23">
        <v>27.779999999999998</v>
      </c>
      <c r="I9" s="23">
        <v>30.620000000000005</v>
      </c>
      <c r="J9" s="23">
        <v>28.299999999999997</v>
      </c>
    </row>
    <row r="12" spans="1:20" x14ac:dyDescent="0.3">
      <c r="B12" s="1"/>
      <c r="C12" s="1"/>
      <c r="D12" s="1"/>
      <c r="E12" s="1"/>
      <c r="F12" s="1"/>
      <c r="G12" s="1"/>
      <c r="H12" s="1"/>
      <c r="I12" s="1"/>
      <c r="J12" s="1"/>
    </row>
    <row r="21" spans="1:16" x14ac:dyDescent="0.3">
      <c r="B21" s="7"/>
      <c r="C21" s="7"/>
      <c r="D21" s="7"/>
      <c r="E21" s="7"/>
      <c r="F21" s="7"/>
      <c r="G21" s="7"/>
      <c r="H21" s="7"/>
      <c r="I21" s="7"/>
      <c r="J21" s="7"/>
    </row>
    <row r="22" spans="1:16" x14ac:dyDescent="0.3">
      <c r="B22" s="7"/>
      <c r="C22" s="7"/>
      <c r="D22" s="7"/>
      <c r="E22" s="7"/>
      <c r="F22" s="7"/>
      <c r="G22" s="7"/>
      <c r="H22" s="7"/>
      <c r="I22" s="7"/>
      <c r="J22" s="7"/>
    </row>
    <row r="23" spans="1:16" x14ac:dyDescent="0.3">
      <c r="B23" s="7"/>
      <c r="C23" s="7"/>
      <c r="D23" s="7"/>
      <c r="E23" s="7"/>
      <c r="F23" s="7"/>
      <c r="G23" s="7"/>
      <c r="H23" s="7"/>
      <c r="I23" s="7"/>
      <c r="J23" s="7"/>
    </row>
    <row r="24" spans="1:16" x14ac:dyDescent="0.3">
      <c r="B24" s="7"/>
      <c r="C24" s="7"/>
      <c r="D24" s="7"/>
      <c r="E24" s="7"/>
      <c r="F24" s="7"/>
      <c r="G24" s="7"/>
      <c r="H24" s="7"/>
      <c r="I24" s="7"/>
      <c r="J24" s="7"/>
    </row>
    <row r="25" spans="1:16" x14ac:dyDescent="0.3">
      <c r="B25" s="7"/>
      <c r="C25" s="7"/>
      <c r="D25" s="7"/>
      <c r="E25" s="7"/>
      <c r="F25" s="7"/>
      <c r="G25" s="7"/>
      <c r="H25" s="7"/>
      <c r="I25" s="7"/>
      <c r="J25" s="7"/>
    </row>
    <row r="26" spans="1:16" x14ac:dyDescent="0.3">
      <c r="B26" s="7"/>
      <c r="C26" s="7"/>
      <c r="D26" s="7"/>
      <c r="E26" s="7"/>
      <c r="F26" s="7"/>
      <c r="G26" s="7"/>
      <c r="H26" s="7"/>
      <c r="I26" s="7"/>
      <c r="J26" s="7"/>
    </row>
    <row r="27" spans="1:16" x14ac:dyDescent="0.3">
      <c r="B27" s="7"/>
      <c r="C27" s="7"/>
      <c r="D27" s="7"/>
      <c r="E27" s="7"/>
      <c r="F27" s="7"/>
      <c r="G27" s="7"/>
      <c r="H27" s="7"/>
      <c r="I27" s="7"/>
      <c r="J27" s="7"/>
    </row>
    <row r="31" spans="1:16" x14ac:dyDescent="0.3">
      <c r="A31" s="1"/>
    </row>
    <row r="32" spans="1:1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sheetProtection algorithmName="SHA-512" hashValue="EguXpipdx1Fp8wrCEEwv29gamhrVAe06jLB9mxaGn6+YNp5NvA2CgPiOo+BRJekq8QUZFbhKZ60wWexPEYJlfw==" saltValue="YmLk7/OF7UyR4CBBav+f/w==" spinCount="100000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55C2-D523-4B85-BE5E-0BF53C658D3A}">
  <dimension ref="A1:P17"/>
  <sheetViews>
    <sheetView workbookViewId="0">
      <pane ySplit="1" topLeftCell="A2" activePane="bottomLeft" state="frozen"/>
      <selection pane="bottomLeft" activeCell="A5" sqref="A5"/>
    </sheetView>
  </sheetViews>
  <sheetFormatPr defaultRowHeight="14.4" x14ac:dyDescent="0.3"/>
  <cols>
    <col min="1" max="1" width="60.5546875" customWidth="1"/>
  </cols>
  <sheetData>
    <row r="1" spans="1:16" ht="15" thickBot="1" x14ac:dyDescent="0.35">
      <c r="A1" s="168"/>
      <c r="B1" s="20" t="s">
        <v>12</v>
      </c>
      <c r="C1" s="20" t="s">
        <v>13</v>
      </c>
      <c r="D1" s="20" t="s">
        <v>36</v>
      </c>
      <c r="E1" s="20" t="s">
        <v>9</v>
      </c>
      <c r="F1" s="20" t="s">
        <v>239</v>
      </c>
      <c r="G1" s="20" t="s">
        <v>11</v>
      </c>
      <c r="H1" s="20" t="s">
        <v>240</v>
      </c>
      <c r="I1" s="20" t="s">
        <v>241</v>
      </c>
      <c r="J1" s="20" t="s">
        <v>37</v>
      </c>
      <c r="K1" s="20" t="s">
        <v>242</v>
      </c>
      <c r="L1" s="20" t="s">
        <v>10</v>
      </c>
      <c r="M1" s="20" t="s">
        <v>14</v>
      </c>
      <c r="N1" s="20" t="s">
        <v>243</v>
      </c>
      <c r="O1" s="20" t="s">
        <v>244</v>
      </c>
      <c r="P1" s="20" t="s">
        <v>8</v>
      </c>
    </row>
    <row r="2" spans="1:16" ht="31.2" customHeight="1" x14ac:dyDescent="0.3">
      <c r="A2" s="194" t="s">
        <v>504</v>
      </c>
      <c r="B2" s="43"/>
      <c r="C2" s="43"/>
      <c r="D2" s="43"/>
    </row>
    <row r="3" spans="1:16" x14ac:dyDescent="0.3">
      <c r="A3" t="s">
        <v>75</v>
      </c>
      <c r="B3" s="7">
        <v>82.35</v>
      </c>
      <c r="C3" s="7">
        <v>75.900000000000006</v>
      </c>
      <c r="D3" s="7">
        <v>78.03</v>
      </c>
      <c r="E3" s="7">
        <v>77.17</v>
      </c>
      <c r="F3" s="7">
        <v>77.36</v>
      </c>
      <c r="G3" s="7">
        <v>78.09</v>
      </c>
      <c r="H3" s="7">
        <v>73.36</v>
      </c>
      <c r="I3" s="7">
        <v>72.8</v>
      </c>
      <c r="J3" s="7">
        <v>78.430000000000007</v>
      </c>
      <c r="K3" s="7">
        <v>75.94</v>
      </c>
      <c r="L3" s="7">
        <v>74.56</v>
      </c>
      <c r="M3" s="7">
        <v>76.86</v>
      </c>
      <c r="N3" s="7">
        <v>74.570000000000007</v>
      </c>
      <c r="O3" s="7">
        <v>77.5</v>
      </c>
      <c r="P3" s="7">
        <v>75.97</v>
      </c>
    </row>
    <row r="4" spans="1:16" x14ac:dyDescent="0.3">
      <c r="A4" t="s">
        <v>77</v>
      </c>
      <c r="B4" s="7">
        <v>85.55</v>
      </c>
      <c r="C4" s="7">
        <v>87.26</v>
      </c>
      <c r="D4" s="7">
        <v>86.13</v>
      </c>
      <c r="E4" s="7">
        <v>85.1</v>
      </c>
      <c r="F4" s="7">
        <v>88.28</v>
      </c>
      <c r="G4" s="7">
        <v>87.37</v>
      </c>
      <c r="H4" s="7">
        <v>88.539999999999992</v>
      </c>
      <c r="I4" s="7">
        <v>85.58</v>
      </c>
      <c r="J4" s="7">
        <v>86.88</v>
      </c>
      <c r="K4" s="7">
        <v>86.27</v>
      </c>
      <c r="L4" s="7">
        <v>83.12</v>
      </c>
      <c r="M4" s="7">
        <v>86.56</v>
      </c>
      <c r="N4" s="7">
        <v>80.88</v>
      </c>
      <c r="O4" s="7">
        <v>82.740000000000009</v>
      </c>
      <c r="P4" s="7">
        <v>85.91</v>
      </c>
    </row>
    <row r="5" spans="1:16" x14ac:dyDescent="0.3">
      <c r="A5" t="s">
        <v>590</v>
      </c>
      <c r="B5" s="7">
        <v>67.69</v>
      </c>
      <c r="C5" s="7">
        <v>69.94</v>
      </c>
      <c r="D5" s="7">
        <v>74.709999999999994</v>
      </c>
      <c r="E5" s="7">
        <v>70.81</v>
      </c>
      <c r="F5" s="7">
        <v>65.77</v>
      </c>
      <c r="G5" s="7">
        <v>69.459999999999994</v>
      </c>
      <c r="H5" s="7">
        <v>64.290000000000006</v>
      </c>
      <c r="I5" s="7">
        <v>69.48</v>
      </c>
      <c r="J5" s="7">
        <v>70.040000000000006</v>
      </c>
      <c r="K5" s="7">
        <v>72.87</v>
      </c>
      <c r="L5" s="7">
        <v>62.949999999999996</v>
      </c>
      <c r="M5" s="7">
        <v>69.089999999999989</v>
      </c>
      <c r="N5" s="7">
        <v>79.34</v>
      </c>
      <c r="O5" s="7">
        <v>64.48</v>
      </c>
      <c r="P5" s="7">
        <v>69.320000000000007</v>
      </c>
    </row>
    <row r="6" spans="1:16" x14ac:dyDescent="0.3">
      <c r="A6" t="s">
        <v>76</v>
      </c>
      <c r="B6" s="7">
        <v>72.330000000000013</v>
      </c>
      <c r="C6" s="7">
        <v>74.59</v>
      </c>
      <c r="D6" s="7">
        <v>73.81</v>
      </c>
      <c r="E6" s="7">
        <v>75.709999999999994</v>
      </c>
      <c r="F6" s="7">
        <v>80.47</v>
      </c>
      <c r="G6" s="7">
        <v>81.97</v>
      </c>
      <c r="H6" s="7">
        <v>83.12</v>
      </c>
      <c r="I6" s="7">
        <v>84.32</v>
      </c>
      <c r="J6" s="7">
        <v>74.78</v>
      </c>
      <c r="K6" s="7">
        <v>65.429999999999993</v>
      </c>
      <c r="L6" s="7">
        <v>81.459999999999994</v>
      </c>
      <c r="M6" s="7">
        <v>70.8</v>
      </c>
      <c r="N6" s="7">
        <v>79.19</v>
      </c>
      <c r="O6" s="7">
        <v>80.47</v>
      </c>
      <c r="P6" s="7">
        <v>78.86</v>
      </c>
    </row>
    <row r="7" spans="1:16" x14ac:dyDescent="0.3">
      <c r="A7" t="s">
        <v>78</v>
      </c>
      <c r="B7" s="7">
        <v>63.77</v>
      </c>
      <c r="C7" s="7">
        <v>67.679999999999993</v>
      </c>
      <c r="D7" s="7">
        <v>69.650000000000006</v>
      </c>
      <c r="E7" s="7">
        <v>70.309999999999988</v>
      </c>
      <c r="F7" s="7">
        <v>71.289999999999992</v>
      </c>
      <c r="G7" s="7">
        <v>72.929999999999993</v>
      </c>
      <c r="H7" s="7">
        <v>76.3</v>
      </c>
      <c r="I7" s="7">
        <v>71</v>
      </c>
      <c r="J7" s="7">
        <v>73.27</v>
      </c>
      <c r="K7" s="7">
        <v>61.929999999999993</v>
      </c>
      <c r="L7" s="7">
        <v>69.989999999999995</v>
      </c>
      <c r="M7" s="7">
        <v>67.62</v>
      </c>
      <c r="N7" s="7">
        <v>73.14</v>
      </c>
      <c r="O7" s="7">
        <v>74.650000000000006</v>
      </c>
      <c r="P7" s="7">
        <v>71.25</v>
      </c>
    </row>
    <row r="8" spans="1:16" x14ac:dyDescent="0.3">
      <c r="A8" t="s">
        <v>79</v>
      </c>
      <c r="B8" s="7">
        <v>75.63</v>
      </c>
      <c r="C8" s="7">
        <v>83.6</v>
      </c>
      <c r="D8" s="7">
        <v>80.600000000000009</v>
      </c>
      <c r="E8" s="7">
        <v>81.150000000000006</v>
      </c>
      <c r="F8" s="7">
        <v>85.78</v>
      </c>
      <c r="G8" s="7">
        <v>84.850000000000009</v>
      </c>
      <c r="H8" s="7">
        <v>85.31</v>
      </c>
      <c r="I8" s="7">
        <v>84.11</v>
      </c>
      <c r="J8" s="7">
        <v>88.86</v>
      </c>
      <c r="K8" s="7">
        <v>72.489999999999995</v>
      </c>
      <c r="L8" s="7">
        <v>84.69</v>
      </c>
      <c r="M8" s="7">
        <v>83.399999999999991</v>
      </c>
      <c r="N8" s="7">
        <v>81.47</v>
      </c>
      <c r="O8" s="7">
        <v>81.17</v>
      </c>
      <c r="P8" s="7">
        <v>83.34</v>
      </c>
    </row>
    <row r="9" spans="1:16" x14ac:dyDescent="0.3">
      <c r="A9" s="24" t="s">
        <v>80</v>
      </c>
      <c r="B9" s="23">
        <v>39.24</v>
      </c>
      <c r="C9" s="23">
        <v>28.860000000000003</v>
      </c>
      <c r="D9" s="23">
        <v>35.14</v>
      </c>
      <c r="E9" s="23">
        <v>30.509999999999998</v>
      </c>
      <c r="F9" s="23">
        <v>25.650000000000002</v>
      </c>
      <c r="G9" s="23">
        <v>23.76</v>
      </c>
      <c r="H9" s="23">
        <v>26.35</v>
      </c>
      <c r="I9" s="23">
        <v>29.73</v>
      </c>
      <c r="J9" s="23">
        <v>24.64</v>
      </c>
      <c r="K9" s="23">
        <v>28.970000000000002</v>
      </c>
      <c r="L9" s="23">
        <v>27.279999999999998</v>
      </c>
      <c r="M9" s="23">
        <v>23.96</v>
      </c>
      <c r="N9" s="23">
        <v>29.409999999999997</v>
      </c>
      <c r="O9" s="23">
        <v>29.62</v>
      </c>
      <c r="P9" s="23">
        <v>28.4</v>
      </c>
    </row>
    <row r="11" spans="1:16" x14ac:dyDescent="0.3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3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3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3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3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2:16" x14ac:dyDescent="0.3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</sheetData>
  <sheetProtection algorithmName="SHA-512" hashValue="otcTf1SuXU8FHbxEo/Wh49GhK5oMGltxlmqSCIL4vNGJaHKeDCsX8XXQHjpkfALViPps63K2fq4QDbXOu60Gtw==" saltValue="sS+f/MVTUWkcX7WwOk2oJg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94AB-C16E-4826-B6EC-468F60880FC7}">
  <dimension ref="A1:T14"/>
  <sheetViews>
    <sheetView workbookViewId="0">
      <selection activeCell="D19" sqref="D19"/>
    </sheetView>
  </sheetViews>
  <sheetFormatPr defaultRowHeight="14.4" x14ac:dyDescent="0.3"/>
  <cols>
    <col min="1" max="1" width="34.88671875" customWidth="1"/>
    <col min="2" max="2" width="18" customWidth="1"/>
    <col min="3" max="3" width="15.88671875" customWidth="1"/>
    <col min="4" max="4" width="18.6640625" customWidth="1"/>
    <col min="5" max="5" width="17.6640625" customWidth="1"/>
    <col min="6" max="6" width="15.33203125" customWidth="1"/>
    <col min="7" max="7" width="16.33203125" customWidth="1"/>
    <col min="8" max="8" width="14.6640625" customWidth="1"/>
    <col min="9" max="9" width="13.88671875" customWidth="1"/>
    <col min="10" max="10" width="15.5546875" customWidth="1"/>
  </cols>
  <sheetData>
    <row r="1" spans="1:20" s="186" customFormat="1" ht="34.200000000000003" customHeight="1" thickBot="1" x14ac:dyDescent="0.35">
      <c r="A1" s="182"/>
      <c r="B1" s="182" t="s">
        <v>0</v>
      </c>
      <c r="C1" s="182" t="s">
        <v>1</v>
      </c>
      <c r="D1" s="182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2" t="s">
        <v>8</v>
      </c>
      <c r="K1" s="183"/>
      <c r="L1" s="184"/>
      <c r="M1" s="184"/>
      <c r="N1" s="184"/>
      <c r="O1" s="185"/>
      <c r="P1" s="185"/>
      <c r="Q1" s="185"/>
      <c r="R1" s="185"/>
      <c r="S1" s="185"/>
      <c r="T1" s="185"/>
    </row>
    <row r="2" spans="1:20" x14ac:dyDescent="0.3">
      <c r="A2" s="42" t="s">
        <v>505</v>
      </c>
    </row>
    <row r="3" spans="1:20" x14ac:dyDescent="0.3">
      <c r="A3" t="s">
        <v>87</v>
      </c>
      <c r="B3" s="17">
        <v>59.37</v>
      </c>
      <c r="C3" s="17">
        <v>64.539999999999992</v>
      </c>
      <c r="D3" s="17">
        <v>86.17</v>
      </c>
      <c r="E3" s="17">
        <v>81.88</v>
      </c>
      <c r="F3" s="17">
        <v>77.38000000000001</v>
      </c>
      <c r="G3" s="17">
        <v>64.03</v>
      </c>
      <c r="H3" s="17">
        <v>90.36</v>
      </c>
      <c r="I3" s="7">
        <v>88.37</v>
      </c>
      <c r="J3" s="7">
        <v>77.429999999999993</v>
      </c>
    </row>
    <row r="4" spans="1:20" x14ac:dyDescent="0.3">
      <c r="A4" s="24" t="s">
        <v>88</v>
      </c>
      <c r="B4" s="23">
        <v>40.630000000000003</v>
      </c>
      <c r="C4" s="23">
        <v>35.46</v>
      </c>
      <c r="D4" s="23">
        <v>13.83</v>
      </c>
      <c r="E4" s="23">
        <v>18.12</v>
      </c>
      <c r="F4" s="23">
        <v>22.62</v>
      </c>
      <c r="G4" s="23">
        <v>35.97</v>
      </c>
      <c r="H4" s="23">
        <v>9.64</v>
      </c>
      <c r="I4" s="23">
        <v>11.63</v>
      </c>
      <c r="J4" s="23">
        <v>22.57</v>
      </c>
    </row>
    <row r="5" spans="1:20" x14ac:dyDescent="0.3">
      <c r="B5" s="2"/>
      <c r="C5" s="2"/>
      <c r="D5" s="2"/>
      <c r="E5" s="2"/>
      <c r="F5" s="2"/>
      <c r="G5" s="2"/>
      <c r="H5" s="2"/>
      <c r="I5" s="2"/>
      <c r="J5" s="2"/>
    </row>
    <row r="6" spans="1:20" x14ac:dyDescent="0.3">
      <c r="A6" s="106" t="s">
        <v>506</v>
      </c>
      <c r="B6" s="158"/>
      <c r="C6" s="158"/>
      <c r="D6" s="158"/>
      <c r="E6" s="158"/>
      <c r="F6" s="158"/>
      <c r="G6" s="158"/>
      <c r="H6" s="158"/>
      <c r="I6" s="158"/>
      <c r="J6" s="158"/>
    </row>
    <row r="7" spans="1:20" x14ac:dyDescent="0.3">
      <c r="A7" t="s">
        <v>82</v>
      </c>
      <c r="B7" s="7">
        <v>28.57</v>
      </c>
      <c r="C7" s="7">
        <v>37.580000000000005</v>
      </c>
      <c r="D7" s="7">
        <v>36.86</v>
      </c>
      <c r="E7" s="7">
        <v>28.660000000000004</v>
      </c>
      <c r="F7" s="7">
        <v>48.42</v>
      </c>
      <c r="G7" s="7">
        <v>48.79</v>
      </c>
      <c r="H7" s="7">
        <v>57.53</v>
      </c>
      <c r="I7" s="7">
        <v>47.74</v>
      </c>
      <c r="J7" s="7">
        <v>42.15</v>
      </c>
    </row>
    <row r="8" spans="1:20" x14ac:dyDescent="0.3">
      <c r="A8" s="4" t="s">
        <v>89</v>
      </c>
      <c r="B8" s="7">
        <v>2</v>
      </c>
      <c r="C8" s="7">
        <v>3.3099999999999996</v>
      </c>
      <c r="D8" s="7">
        <v>1.35</v>
      </c>
      <c r="E8" s="7">
        <v>7.28</v>
      </c>
      <c r="F8" s="7">
        <v>3.25</v>
      </c>
      <c r="G8" s="7">
        <v>3.7699999999999996</v>
      </c>
      <c r="H8" s="7">
        <v>0.55999999999999994</v>
      </c>
      <c r="I8" s="7">
        <v>1.1400000000000001</v>
      </c>
      <c r="J8" s="7">
        <v>1.77</v>
      </c>
    </row>
    <row r="9" spans="1:20" x14ac:dyDescent="0.3">
      <c r="A9" s="26" t="s">
        <v>90</v>
      </c>
      <c r="B9" s="23">
        <v>69.430000000000007</v>
      </c>
      <c r="C9" s="23">
        <v>59.11</v>
      </c>
      <c r="D9" s="23">
        <v>61.79</v>
      </c>
      <c r="E9" s="23">
        <v>64.059999999999988</v>
      </c>
      <c r="F9" s="23">
        <v>48.33</v>
      </c>
      <c r="G9" s="23">
        <v>47.44</v>
      </c>
      <c r="H9" s="23">
        <v>41.91</v>
      </c>
      <c r="I9" s="23">
        <v>51.12</v>
      </c>
      <c r="J9" s="23">
        <v>56.08</v>
      </c>
      <c r="K9" s="1"/>
      <c r="L9" s="1"/>
      <c r="M9" s="1"/>
      <c r="N9" s="1"/>
      <c r="O9" s="1"/>
      <c r="P9" s="1"/>
    </row>
    <row r="10" spans="1:20" x14ac:dyDescent="0.3">
      <c r="B10" s="2"/>
      <c r="C10" s="2"/>
      <c r="D10" s="2"/>
      <c r="E10" s="2"/>
      <c r="F10" s="2"/>
      <c r="G10" s="2"/>
      <c r="H10" s="2"/>
      <c r="I10" s="2"/>
      <c r="J10" s="2"/>
    </row>
    <row r="11" spans="1:20" x14ac:dyDescent="0.3">
      <c r="A11" s="10"/>
      <c r="B11" s="11"/>
      <c r="C11" s="11"/>
      <c r="D11" s="11"/>
      <c r="E11" s="11"/>
      <c r="F11" s="11"/>
      <c r="G11" s="11"/>
      <c r="H11" s="11"/>
      <c r="I11" s="11"/>
      <c r="J11" s="11"/>
    </row>
    <row r="12" spans="1:20" s="4" customFormat="1" x14ac:dyDescent="0.3">
      <c r="A12" s="12"/>
      <c r="B12" s="17"/>
      <c r="C12" s="17"/>
      <c r="D12" s="17"/>
      <c r="E12" s="17"/>
      <c r="F12" s="17"/>
      <c r="G12" s="17"/>
      <c r="H12" s="17"/>
      <c r="I12" s="17"/>
      <c r="J12" s="17"/>
    </row>
    <row r="13" spans="1:20" x14ac:dyDescent="0.3">
      <c r="A13" s="8"/>
      <c r="B13" s="17"/>
      <c r="C13" s="17"/>
      <c r="D13" s="17"/>
      <c r="E13" s="17"/>
      <c r="F13" s="17"/>
      <c r="G13" s="17"/>
      <c r="H13" s="17"/>
      <c r="I13" s="17"/>
      <c r="J13" s="17"/>
    </row>
    <row r="14" spans="1:20" x14ac:dyDescent="0.3">
      <c r="A14" s="8"/>
      <c r="B14" s="17"/>
      <c r="C14" s="17"/>
      <c r="D14" s="17"/>
      <c r="E14" s="17"/>
      <c r="F14" s="17"/>
      <c r="G14" s="17"/>
      <c r="H14" s="17"/>
      <c r="I14" s="17"/>
      <c r="J14" s="17"/>
    </row>
  </sheetData>
  <sheetProtection algorithmName="SHA-512" hashValue="ADqPftwzf/2ZE0LoLtHYLLO4boJFBHje4WJdUC07DIhj912KOOEyAIOgz9ZYe+xLiiqzmTt7n/c3+7eOeghuyA==" saltValue="/dg29QnSS1EqzyvZahTrpA==" spinCount="100000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0587-28AB-4F81-ABFD-C26E66662C17}">
  <dimension ref="A1:P17"/>
  <sheetViews>
    <sheetView workbookViewId="0">
      <pane ySplit="1" topLeftCell="A2" activePane="bottomLeft" state="frozen"/>
      <selection pane="bottomLeft" activeCell="J1" sqref="J1"/>
    </sheetView>
  </sheetViews>
  <sheetFormatPr defaultRowHeight="14.4" x14ac:dyDescent="0.3"/>
  <cols>
    <col min="1" max="1" width="29.5546875" customWidth="1"/>
  </cols>
  <sheetData>
    <row r="1" spans="1:16" ht="15" thickBot="1" x14ac:dyDescent="0.35">
      <c r="A1" s="168"/>
      <c r="B1" s="20" t="s">
        <v>12</v>
      </c>
      <c r="C1" s="20" t="s">
        <v>13</v>
      </c>
      <c r="D1" s="20" t="s">
        <v>36</v>
      </c>
      <c r="E1" s="20" t="s">
        <v>9</v>
      </c>
      <c r="F1" s="20" t="s">
        <v>239</v>
      </c>
      <c r="G1" s="20" t="s">
        <v>11</v>
      </c>
      <c r="H1" s="20" t="s">
        <v>240</v>
      </c>
      <c r="I1" s="20" t="s">
        <v>241</v>
      </c>
      <c r="J1" s="20" t="s">
        <v>37</v>
      </c>
      <c r="K1" s="20" t="s">
        <v>242</v>
      </c>
      <c r="L1" s="20" t="s">
        <v>10</v>
      </c>
      <c r="M1" s="20" t="s">
        <v>14</v>
      </c>
      <c r="N1" s="20" t="s">
        <v>243</v>
      </c>
      <c r="O1" s="20" t="s">
        <v>244</v>
      </c>
      <c r="P1" s="20" t="s">
        <v>8</v>
      </c>
    </row>
    <row r="2" spans="1:16" x14ac:dyDescent="0.3">
      <c r="A2" s="42" t="s">
        <v>507</v>
      </c>
    </row>
    <row r="3" spans="1:16" x14ac:dyDescent="0.3">
      <c r="A3" t="s">
        <v>87</v>
      </c>
      <c r="B3" s="7">
        <v>78.03</v>
      </c>
      <c r="C3" s="7">
        <v>76.72</v>
      </c>
      <c r="D3" s="7">
        <v>77.25</v>
      </c>
      <c r="E3" s="7">
        <v>76.72</v>
      </c>
      <c r="F3" s="7">
        <v>75.489999999999995</v>
      </c>
      <c r="G3" s="7">
        <v>82.76</v>
      </c>
      <c r="H3" s="7">
        <v>81.47</v>
      </c>
      <c r="I3" s="7">
        <v>73.819999999999993</v>
      </c>
      <c r="J3" s="7">
        <v>79.690000000000012</v>
      </c>
      <c r="K3" s="7">
        <v>81.13</v>
      </c>
      <c r="L3" s="7">
        <v>74.11999999999999</v>
      </c>
      <c r="M3" s="7">
        <v>83.62</v>
      </c>
      <c r="N3" s="7">
        <v>74.819999999999993</v>
      </c>
      <c r="O3" s="7">
        <v>75.08</v>
      </c>
      <c r="P3" s="7">
        <v>77.53</v>
      </c>
    </row>
    <row r="4" spans="1:16" x14ac:dyDescent="0.3">
      <c r="A4" s="24" t="s">
        <v>88</v>
      </c>
      <c r="B4" s="23">
        <v>21.97</v>
      </c>
      <c r="C4" s="23">
        <v>23.28</v>
      </c>
      <c r="D4" s="23">
        <v>22.75</v>
      </c>
      <c r="E4" s="23">
        <v>23.28</v>
      </c>
      <c r="F4" s="23">
        <v>24.51</v>
      </c>
      <c r="G4" s="23">
        <v>17.239999999999998</v>
      </c>
      <c r="H4" s="23">
        <v>18.529999999999998</v>
      </c>
      <c r="I4" s="23">
        <v>26.179999999999996</v>
      </c>
      <c r="J4" s="23">
        <v>20.309999999999999</v>
      </c>
      <c r="K4" s="23">
        <v>18.87</v>
      </c>
      <c r="L4" s="23">
        <v>25.88</v>
      </c>
      <c r="M4" s="23">
        <v>16.38</v>
      </c>
      <c r="N4" s="23">
        <v>25.180000000000003</v>
      </c>
      <c r="O4" s="23">
        <v>24.92</v>
      </c>
      <c r="P4" s="23">
        <v>22.470000000000002</v>
      </c>
    </row>
    <row r="5" spans="1:16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3">
      <c r="A6" s="106" t="s">
        <v>508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</row>
    <row r="7" spans="1:16" x14ac:dyDescent="0.3">
      <c r="A7" t="s">
        <v>82</v>
      </c>
      <c r="B7" s="7">
        <v>40.29</v>
      </c>
      <c r="C7" s="7">
        <v>46.97</v>
      </c>
      <c r="D7" s="7">
        <v>40.380000000000003</v>
      </c>
      <c r="E7" s="7">
        <v>43.5</v>
      </c>
      <c r="F7" s="7">
        <v>46.37</v>
      </c>
      <c r="G7" s="7">
        <v>45.31</v>
      </c>
      <c r="H7" s="7">
        <v>46.42</v>
      </c>
      <c r="I7" s="7">
        <v>38.840000000000003</v>
      </c>
      <c r="J7" s="7">
        <v>36.64</v>
      </c>
      <c r="K7" s="7">
        <v>42.309999999999995</v>
      </c>
      <c r="L7" s="7">
        <v>34.58</v>
      </c>
      <c r="M7" s="7">
        <v>45.839999999999996</v>
      </c>
      <c r="N7" s="7">
        <v>41.99</v>
      </c>
      <c r="O7" s="7">
        <v>38.74</v>
      </c>
      <c r="P7" s="7">
        <v>41.870000000000005</v>
      </c>
    </row>
    <row r="8" spans="1:16" x14ac:dyDescent="0.3">
      <c r="A8" t="s">
        <v>95</v>
      </c>
      <c r="B8" s="7">
        <v>4.42</v>
      </c>
      <c r="C8" s="7">
        <v>3.2199999999999998</v>
      </c>
      <c r="D8" s="7">
        <v>2.25</v>
      </c>
      <c r="E8" s="7">
        <v>1.66</v>
      </c>
      <c r="F8" s="7">
        <v>1.52</v>
      </c>
      <c r="G8" s="7">
        <v>1.77</v>
      </c>
      <c r="H8" s="7">
        <v>0.53</v>
      </c>
      <c r="I8" s="7">
        <v>0.49</v>
      </c>
      <c r="J8" s="7">
        <v>3.38</v>
      </c>
      <c r="K8" s="7">
        <v>4.04</v>
      </c>
      <c r="L8" s="7">
        <v>3.74</v>
      </c>
      <c r="M8" s="7">
        <v>0.44</v>
      </c>
      <c r="N8" s="7">
        <v>0.57000000000000006</v>
      </c>
      <c r="O8" s="7">
        <v>2.71</v>
      </c>
      <c r="P8" s="7">
        <v>1.78</v>
      </c>
    </row>
    <row r="9" spans="1:16" x14ac:dyDescent="0.3">
      <c r="A9" s="24" t="s">
        <v>96</v>
      </c>
      <c r="B9" s="23">
        <v>55.289999999999992</v>
      </c>
      <c r="C9" s="23">
        <v>49.81</v>
      </c>
      <c r="D9" s="23">
        <v>57.37</v>
      </c>
      <c r="E9" s="23">
        <v>54.84</v>
      </c>
      <c r="F9" s="23">
        <v>52.12</v>
      </c>
      <c r="G9" s="23">
        <v>52.910000000000004</v>
      </c>
      <c r="H9" s="23">
        <v>53.05</v>
      </c>
      <c r="I9" s="23">
        <v>60.67</v>
      </c>
      <c r="J9" s="23">
        <v>59.98</v>
      </c>
      <c r="K9" s="23">
        <v>53.65</v>
      </c>
      <c r="L9" s="23">
        <v>61.68</v>
      </c>
      <c r="M9" s="23">
        <v>53.73</v>
      </c>
      <c r="N9" s="23">
        <v>57.45</v>
      </c>
      <c r="O9" s="23">
        <v>58.540000000000006</v>
      </c>
      <c r="P9" s="23">
        <v>56.35</v>
      </c>
    </row>
    <row r="12" spans="1:16" x14ac:dyDescent="0.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3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7" spans="2:16" x14ac:dyDescent="0.3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</sheetData>
  <sheetProtection algorithmName="SHA-512" hashValue="ezqQlIMcSY/k30KtXifvbJAMThbaIQTTWKRSCeI+d/AlxyhNCppM4CyHz0tMXWKeNdDRUcxgIHZkeMd/4rRlpw==" saltValue="/paRU0Qm6OjqYHABpqDKW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7EF77-A050-49E1-B414-CAA69615573D}">
  <dimension ref="A1:F106"/>
  <sheetViews>
    <sheetView workbookViewId="0">
      <pane ySplit="3" topLeftCell="A48" activePane="bottomLeft" state="frozen"/>
      <selection pane="bottomLeft" activeCell="J57" sqref="J57"/>
    </sheetView>
  </sheetViews>
  <sheetFormatPr defaultRowHeight="14.4" x14ac:dyDescent="0.3"/>
  <cols>
    <col min="1" max="1" width="20.6640625" customWidth="1"/>
    <col min="2" max="2" width="8" customWidth="1"/>
    <col min="3" max="3" width="17.33203125" customWidth="1"/>
    <col min="4" max="5" width="14.5546875" customWidth="1"/>
    <col min="6" max="6" width="11" customWidth="1"/>
  </cols>
  <sheetData>
    <row r="1" spans="1:6" x14ac:dyDescent="0.3">
      <c r="A1" s="1" t="s">
        <v>383</v>
      </c>
    </row>
    <row r="3" spans="1:6" ht="15" thickBot="1" x14ac:dyDescent="0.35">
      <c r="A3" s="20" t="s">
        <v>230</v>
      </c>
      <c r="B3" s="20" t="s">
        <v>231</v>
      </c>
      <c r="C3" s="20" t="s">
        <v>232</v>
      </c>
      <c r="D3" s="20" t="s">
        <v>233</v>
      </c>
      <c r="E3" s="20" t="s">
        <v>234</v>
      </c>
      <c r="F3" s="20" t="s">
        <v>235</v>
      </c>
    </row>
    <row r="4" spans="1:6" x14ac:dyDescent="0.3">
      <c r="A4" s="107" t="s">
        <v>12</v>
      </c>
      <c r="B4" s="107">
        <v>300</v>
      </c>
      <c r="C4" s="107">
        <v>0</v>
      </c>
      <c r="D4" s="107">
        <v>300</v>
      </c>
      <c r="E4" s="107">
        <v>148</v>
      </c>
      <c r="F4" s="107">
        <v>49</v>
      </c>
    </row>
    <row r="5" spans="1:6" x14ac:dyDescent="0.3">
      <c r="A5" t="s">
        <v>129</v>
      </c>
      <c r="B5">
        <v>150</v>
      </c>
      <c r="C5">
        <v>0</v>
      </c>
      <c r="D5">
        <v>150</v>
      </c>
      <c r="E5">
        <v>75</v>
      </c>
      <c r="F5">
        <v>50</v>
      </c>
    </row>
    <row r="6" spans="1:6" x14ac:dyDescent="0.3">
      <c r="A6" t="s">
        <v>236</v>
      </c>
      <c r="B6">
        <v>75</v>
      </c>
      <c r="C6">
        <v>0</v>
      </c>
      <c r="D6">
        <v>75</v>
      </c>
      <c r="E6">
        <v>45</v>
      </c>
      <c r="F6">
        <v>60</v>
      </c>
    </row>
    <row r="7" spans="1:6" x14ac:dyDescent="0.3">
      <c r="A7" t="s">
        <v>237</v>
      </c>
      <c r="B7">
        <v>75</v>
      </c>
      <c r="C7">
        <v>0</v>
      </c>
      <c r="D7">
        <v>75</v>
      </c>
      <c r="E7">
        <v>30</v>
      </c>
      <c r="F7">
        <v>40</v>
      </c>
    </row>
    <row r="8" spans="1:6" x14ac:dyDescent="0.3">
      <c r="A8" t="s">
        <v>130</v>
      </c>
      <c r="B8">
        <v>150</v>
      </c>
      <c r="C8">
        <v>0</v>
      </c>
      <c r="D8">
        <v>150</v>
      </c>
      <c r="E8">
        <v>73</v>
      </c>
      <c r="F8">
        <v>49</v>
      </c>
    </row>
    <row r="9" spans="1:6" x14ac:dyDescent="0.3">
      <c r="A9" t="s">
        <v>236</v>
      </c>
      <c r="B9">
        <v>75</v>
      </c>
      <c r="C9">
        <v>0</v>
      </c>
      <c r="D9">
        <v>75</v>
      </c>
      <c r="E9">
        <v>41</v>
      </c>
      <c r="F9">
        <v>55</v>
      </c>
    </row>
    <row r="10" spans="1:6" x14ac:dyDescent="0.3">
      <c r="A10" s="24" t="s">
        <v>238</v>
      </c>
      <c r="B10" s="24">
        <v>75</v>
      </c>
      <c r="C10" s="24">
        <v>0</v>
      </c>
      <c r="D10" s="24">
        <v>75</v>
      </c>
      <c r="E10" s="24">
        <v>32</v>
      </c>
      <c r="F10" s="24">
        <v>43</v>
      </c>
    </row>
    <row r="11" spans="1:6" x14ac:dyDescent="0.3">
      <c r="A11" s="107" t="s">
        <v>13</v>
      </c>
      <c r="B11" s="107">
        <v>300</v>
      </c>
      <c r="C11" s="107">
        <v>1</v>
      </c>
      <c r="D11" s="107">
        <v>299</v>
      </c>
      <c r="E11" s="107">
        <v>192</v>
      </c>
      <c r="F11" s="107">
        <v>64</v>
      </c>
    </row>
    <row r="12" spans="1:6" x14ac:dyDescent="0.3">
      <c r="A12" t="s">
        <v>129</v>
      </c>
      <c r="B12">
        <v>150</v>
      </c>
      <c r="C12">
        <v>1</v>
      </c>
      <c r="D12">
        <v>149</v>
      </c>
      <c r="E12">
        <v>96</v>
      </c>
      <c r="F12">
        <v>64</v>
      </c>
    </row>
    <row r="13" spans="1:6" x14ac:dyDescent="0.3">
      <c r="A13" t="s">
        <v>236</v>
      </c>
      <c r="B13">
        <v>75</v>
      </c>
      <c r="C13">
        <v>0</v>
      </c>
      <c r="D13">
        <v>75</v>
      </c>
      <c r="E13">
        <v>51</v>
      </c>
      <c r="F13">
        <v>68</v>
      </c>
    </row>
    <row r="14" spans="1:6" x14ac:dyDescent="0.3">
      <c r="A14" t="s">
        <v>238</v>
      </c>
      <c r="B14">
        <v>75</v>
      </c>
      <c r="C14">
        <v>1</v>
      </c>
      <c r="D14">
        <v>74</v>
      </c>
      <c r="E14">
        <v>45</v>
      </c>
      <c r="F14">
        <v>61</v>
      </c>
    </row>
    <row r="15" spans="1:6" x14ac:dyDescent="0.3">
      <c r="A15" t="s">
        <v>130</v>
      </c>
      <c r="B15">
        <v>150</v>
      </c>
      <c r="C15">
        <v>0</v>
      </c>
      <c r="D15">
        <v>150</v>
      </c>
      <c r="E15">
        <v>96</v>
      </c>
      <c r="F15">
        <v>64</v>
      </c>
    </row>
    <row r="16" spans="1:6" x14ac:dyDescent="0.3">
      <c r="A16" t="s">
        <v>236</v>
      </c>
      <c r="B16">
        <v>75</v>
      </c>
      <c r="C16">
        <v>0</v>
      </c>
      <c r="D16">
        <v>75</v>
      </c>
      <c r="E16">
        <v>49</v>
      </c>
      <c r="F16">
        <v>65</v>
      </c>
    </row>
    <row r="17" spans="1:6" x14ac:dyDescent="0.3">
      <c r="A17" s="24" t="s">
        <v>238</v>
      </c>
      <c r="B17" s="24">
        <v>75</v>
      </c>
      <c r="C17" s="24">
        <v>0</v>
      </c>
      <c r="D17" s="24">
        <v>75</v>
      </c>
      <c r="E17" s="24">
        <v>47</v>
      </c>
      <c r="F17" s="24">
        <v>63</v>
      </c>
    </row>
    <row r="18" spans="1:6" x14ac:dyDescent="0.3">
      <c r="A18" s="107" t="s">
        <v>36</v>
      </c>
      <c r="B18" s="107">
        <v>260</v>
      </c>
      <c r="C18" s="107">
        <v>2</v>
      </c>
      <c r="D18" s="107">
        <v>258</v>
      </c>
      <c r="E18" s="107">
        <v>179</v>
      </c>
      <c r="F18" s="107">
        <v>69</v>
      </c>
    </row>
    <row r="19" spans="1:6" x14ac:dyDescent="0.3">
      <c r="A19" t="s">
        <v>129</v>
      </c>
      <c r="B19">
        <v>130</v>
      </c>
      <c r="C19">
        <v>1</v>
      </c>
      <c r="D19">
        <v>129</v>
      </c>
      <c r="E19">
        <v>92</v>
      </c>
      <c r="F19">
        <v>71</v>
      </c>
    </row>
    <row r="20" spans="1:6" x14ac:dyDescent="0.3">
      <c r="A20" t="s">
        <v>236</v>
      </c>
      <c r="B20">
        <v>65</v>
      </c>
      <c r="C20">
        <v>0</v>
      </c>
      <c r="D20">
        <v>65</v>
      </c>
      <c r="E20">
        <v>48</v>
      </c>
      <c r="F20">
        <v>74</v>
      </c>
    </row>
    <row r="21" spans="1:6" x14ac:dyDescent="0.3">
      <c r="A21" t="s">
        <v>238</v>
      </c>
      <c r="B21">
        <v>65</v>
      </c>
      <c r="C21">
        <v>1</v>
      </c>
      <c r="D21">
        <v>64</v>
      </c>
      <c r="E21">
        <v>44</v>
      </c>
      <c r="F21">
        <v>69</v>
      </c>
    </row>
    <row r="22" spans="1:6" x14ac:dyDescent="0.3">
      <c r="A22" t="s">
        <v>130</v>
      </c>
      <c r="B22">
        <v>130</v>
      </c>
      <c r="C22">
        <v>1</v>
      </c>
      <c r="D22">
        <v>129</v>
      </c>
      <c r="E22">
        <v>87</v>
      </c>
      <c r="F22">
        <v>67</v>
      </c>
    </row>
    <row r="23" spans="1:6" x14ac:dyDescent="0.3">
      <c r="A23" t="s">
        <v>236</v>
      </c>
      <c r="B23">
        <v>65</v>
      </c>
      <c r="C23">
        <v>0</v>
      </c>
      <c r="D23">
        <v>65</v>
      </c>
      <c r="E23">
        <v>39</v>
      </c>
      <c r="F23">
        <v>60</v>
      </c>
    </row>
    <row r="24" spans="1:6" x14ac:dyDescent="0.3">
      <c r="A24" s="24" t="s">
        <v>238</v>
      </c>
      <c r="B24" s="24">
        <v>65</v>
      </c>
      <c r="C24" s="24">
        <v>1</v>
      </c>
      <c r="D24" s="24">
        <v>64</v>
      </c>
      <c r="E24" s="24">
        <v>48</v>
      </c>
      <c r="F24" s="24">
        <v>75</v>
      </c>
    </row>
    <row r="25" spans="1:6" x14ac:dyDescent="0.3">
      <c r="A25" s="107" t="s">
        <v>9</v>
      </c>
      <c r="B25" s="107">
        <v>260</v>
      </c>
      <c r="C25" s="107">
        <v>1</v>
      </c>
      <c r="D25" s="107">
        <v>259</v>
      </c>
      <c r="E25" s="107">
        <v>174</v>
      </c>
      <c r="F25" s="107">
        <v>67</v>
      </c>
    </row>
    <row r="26" spans="1:6" x14ac:dyDescent="0.3">
      <c r="A26" t="s">
        <v>129</v>
      </c>
      <c r="B26">
        <v>130</v>
      </c>
      <c r="C26">
        <v>1</v>
      </c>
      <c r="D26">
        <v>129</v>
      </c>
      <c r="E26">
        <v>84</v>
      </c>
      <c r="F26">
        <v>65</v>
      </c>
    </row>
    <row r="27" spans="1:6" x14ac:dyDescent="0.3">
      <c r="A27" t="s">
        <v>236</v>
      </c>
      <c r="B27">
        <v>65</v>
      </c>
      <c r="C27">
        <v>0</v>
      </c>
      <c r="D27">
        <v>65</v>
      </c>
      <c r="E27">
        <v>47</v>
      </c>
      <c r="F27">
        <v>72</v>
      </c>
    </row>
    <row r="28" spans="1:6" x14ac:dyDescent="0.3">
      <c r="A28" t="s">
        <v>238</v>
      </c>
      <c r="B28">
        <v>65</v>
      </c>
      <c r="C28">
        <v>1</v>
      </c>
      <c r="D28">
        <v>64</v>
      </c>
      <c r="E28">
        <v>37</v>
      </c>
      <c r="F28">
        <v>58</v>
      </c>
    </row>
    <row r="29" spans="1:6" x14ac:dyDescent="0.3">
      <c r="A29" t="s">
        <v>130</v>
      </c>
      <c r="B29">
        <v>130</v>
      </c>
      <c r="C29">
        <v>0</v>
      </c>
      <c r="D29">
        <v>130</v>
      </c>
      <c r="E29">
        <v>90</v>
      </c>
      <c r="F29">
        <v>69</v>
      </c>
    </row>
    <row r="30" spans="1:6" x14ac:dyDescent="0.3">
      <c r="A30" t="s">
        <v>236</v>
      </c>
      <c r="B30">
        <v>65</v>
      </c>
      <c r="C30">
        <v>0</v>
      </c>
      <c r="D30">
        <v>65</v>
      </c>
      <c r="E30">
        <v>47</v>
      </c>
      <c r="F30">
        <v>72</v>
      </c>
    </row>
    <row r="31" spans="1:6" x14ac:dyDescent="0.3">
      <c r="A31" s="24" t="s">
        <v>238</v>
      </c>
      <c r="B31" s="24">
        <v>65</v>
      </c>
      <c r="C31" s="24">
        <v>0</v>
      </c>
      <c r="D31" s="24">
        <v>65</v>
      </c>
      <c r="E31" s="24">
        <v>43</v>
      </c>
      <c r="F31" s="24">
        <v>66</v>
      </c>
    </row>
    <row r="32" spans="1:6" x14ac:dyDescent="0.3">
      <c r="A32" s="192" t="s">
        <v>239</v>
      </c>
      <c r="B32" s="192">
        <v>260</v>
      </c>
      <c r="C32" s="192">
        <v>3</v>
      </c>
      <c r="D32" s="192">
        <v>257</v>
      </c>
      <c r="E32" s="192">
        <v>183</v>
      </c>
      <c r="F32" s="192">
        <v>71</v>
      </c>
    </row>
    <row r="33" spans="1:6" x14ac:dyDescent="0.3">
      <c r="A33" t="s">
        <v>129</v>
      </c>
      <c r="B33">
        <v>130</v>
      </c>
      <c r="C33">
        <v>2</v>
      </c>
      <c r="D33">
        <v>128</v>
      </c>
      <c r="E33">
        <v>94</v>
      </c>
      <c r="F33">
        <v>73</v>
      </c>
    </row>
    <row r="34" spans="1:6" x14ac:dyDescent="0.3">
      <c r="A34" t="s">
        <v>236</v>
      </c>
      <c r="B34">
        <v>65</v>
      </c>
      <c r="C34">
        <v>0</v>
      </c>
      <c r="D34">
        <v>65</v>
      </c>
      <c r="E34">
        <v>51</v>
      </c>
      <c r="F34">
        <v>79</v>
      </c>
    </row>
    <row r="35" spans="1:6" x14ac:dyDescent="0.3">
      <c r="A35" t="s">
        <v>238</v>
      </c>
      <c r="B35">
        <v>65</v>
      </c>
      <c r="C35">
        <v>2</v>
      </c>
      <c r="D35">
        <v>63</v>
      </c>
      <c r="E35">
        <v>43</v>
      </c>
      <c r="F35">
        <v>68</v>
      </c>
    </row>
    <row r="36" spans="1:6" x14ac:dyDescent="0.3">
      <c r="A36" t="s">
        <v>130</v>
      </c>
      <c r="B36">
        <v>130</v>
      </c>
      <c r="C36">
        <v>1</v>
      </c>
      <c r="D36">
        <v>129</v>
      </c>
      <c r="E36">
        <v>89</v>
      </c>
      <c r="F36">
        <v>69</v>
      </c>
    </row>
    <row r="37" spans="1:6" x14ac:dyDescent="0.3">
      <c r="A37" t="s">
        <v>236</v>
      </c>
      <c r="B37">
        <v>65</v>
      </c>
      <c r="C37">
        <v>1</v>
      </c>
      <c r="D37">
        <v>64</v>
      </c>
      <c r="E37">
        <v>46</v>
      </c>
      <c r="F37">
        <v>72</v>
      </c>
    </row>
    <row r="38" spans="1:6" x14ac:dyDescent="0.3">
      <c r="A38" s="24" t="s">
        <v>238</v>
      </c>
      <c r="B38" s="24">
        <v>65</v>
      </c>
      <c r="C38" s="24">
        <v>0</v>
      </c>
      <c r="D38" s="24">
        <v>65</v>
      </c>
      <c r="E38" s="24">
        <v>43</v>
      </c>
      <c r="F38" s="24">
        <v>66</v>
      </c>
    </row>
    <row r="39" spans="1:6" x14ac:dyDescent="0.3">
      <c r="A39" s="192" t="s">
        <v>11</v>
      </c>
      <c r="B39" s="192">
        <v>260</v>
      </c>
      <c r="C39" s="192">
        <v>3</v>
      </c>
      <c r="D39" s="192">
        <v>257</v>
      </c>
      <c r="E39" s="192">
        <v>171</v>
      </c>
      <c r="F39" s="192">
        <v>67</v>
      </c>
    </row>
    <row r="40" spans="1:6" x14ac:dyDescent="0.3">
      <c r="A40" t="s">
        <v>129</v>
      </c>
      <c r="B40">
        <v>130</v>
      </c>
      <c r="C40">
        <v>2</v>
      </c>
      <c r="D40">
        <v>128</v>
      </c>
      <c r="E40">
        <v>84</v>
      </c>
      <c r="F40">
        <v>66</v>
      </c>
    </row>
    <row r="41" spans="1:6" x14ac:dyDescent="0.3">
      <c r="A41" t="s">
        <v>236</v>
      </c>
      <c r="B41">
        <v>65</v>
      </c>
      <c r="C41">
        <v>0</v>
      </c>
      <c r="D41">
        <v>65</v>
      </c>
      <c r="E41">
        <v>48</v>
      </c>
      <c r="F41">
        <v>74</v>
      </c>
    </row>
    <row r="42" spans="1:6" x14ac:dyDescent="0.3">
      <c r="A42" t="s">
        <v>238</v>
      </c>
      <c r="B42">
        <v>65</v>
      </c>
      <c r="C42">
        <v>2</v>
      </c>
      <c r="D42">
        <v>63</v>
      </c>
      <c r="E42">
        <v>36</v>
      </c>
      <c r="F42">
        <v>57</v>
      </c>
    </row>
    <row r="43" spans="1:6" x14ac:dyDescent="0.3">
      <c r="A43" t="s">
        <v>130</v>
      </c>
      <c r="B43">
        <v>130</v>
      </c>
      <c r="C43">
        <v>1</v>
      </c>
      <c r="D43">
        <v>129</v>
      </c>
      <c r="E43">
        <v>87</v>
      </c>
      <c r="F43">
        <v>67</v>
      </c>
    </row>
    <row r="44" spans="1:6" x14ac:dyDescent="0.3">
      <c r="A44" t="s">
        <v>236</v>
      </c>
      <c r="B44">
        <v>65</v>
      </c>
      <c r="C44">
        <v>0</v>
      </c>
      <c r="D44">
        <v>65</v>
      </c>
      <c r="E44">
        <v>44</v>
      </c>
      <c r="F44">
        <v>68</v>
      </c>
    </row>
    <row r="45" spans="1:6" x14ac:dyDescent="0.3">
      <c r="A45" s="24" t="s">
        <v>238</v>
      </c>
      <c r="B45" s="24">
        <v>65</v>
      </c>
      <c r="C45" s="24">
        <v>1</v>
      </c>
      <c r="D45" s="24">
        <v>64</v>
      </c>
      <c r="E45" s="24">
        <v>43</v>
      </c>
      <c r="F45" s="24">
        <v>67</v>
      </c>
    </row>
    <row r="46" spans="1:6" x14ac:dyDescent="0.3">
      <c r="A46" s="192" t="s">
        <v>240</v>
      </c>
      <c r="B46" s="192">
        <v>260</v>
      </c>
      <c r="C46" s="192">
        <v>2</v>
      </c>
      <c r="D46" s="192">
        <v>258</v>
      </c>
      <c r="E46" s="192">
        <v>173</v>
      </c>
      <c r="F46" s="192">
        <v>67</v>
      </c>
    </row>
    <row r="47" spans="1:6" x14ac:dyDescent="0.3">
      <c r="A47" t="s">
        <v>129</v>
      </c>
      <c r="B47">
        <v>130</v>
      </c>
      <c r="C47">
        <v>0</v>
      </c>
      <c r="D47">
        <v>130</v>
      </c>
      <c r="E47">
        <v>89</v>
      </c>
      <c r="F47">
        <v>69</v>
      </c>
    </row>
    <row r="48" spans="1:6" x14ac:dyDescent="0.3">
      <c r="A48" t="s">
        <v>236</v>
      </c>
      <c r="B48">
        <v>65</v>
      </c>
      <c r="C48">
        <v>0</v>
      </c>
      <c r="D48">
        <v>65</v>
      </c>
      <c r="E48">
        <v>50</v>
      </c>
      <c r="F48">
        <v>77</v>
      </c>
    </row>
    <row r="49" spans="1:6" x14ac:dyDescent="0.3">
      <c r="A49" t="s">
        <v>238</v>
      </c>
      <c r="B49">
        <v>65</v>
      </c>
      <c r="C49">
        <v>0</v>
      </c>
      <c r="D49">
        <v>65</v>
      </c>
      <c r="E49">
        <v>39</v>
      </c>
      <c r="F49">
        <v>60</v>
      </c>
    </row>
    <row r="50" spans="1:6" x14ac:dyDescent="0.3">
      <c r="A50" t="s">
        <v>130</v>
      </c>
      <c r="B50">
        <v>130</v>
      </c>
      <c r="C50">
        <v>2</v>
      </c>
      <c r="D50">
        <v>128</v>
      </c>
      <c r="E50">
        <v>84</v>
      </c>
      <c r="F50">
        <v>66</v>
      </c>
    </row>
    <row r="51" spans="1:6" x14ac:dyDescent="0.3">
      <c r="A51" t="s">
        <v>236</v>
      </c>
      <c r="B51">
        <v>65</v>
      </c>
      <c r="C51">
        <v>2</v>
      </c>
      <c r="D51">
        <v>63</v>
      </c>
      <c r="E51">
        <v>36</v>
      </c>
      <c r="F51">
        <v>57</v>
      </c>
    </row>
    <row r="52" spans="1:6" x14ac:dyDescent="0.3">
      <c r="A52" s="24" t="s">
        <v>238</v>
      </c>
      <c r="B52" s="24">
        <v>65</v>
      </c>
      <c r="C52" s="24">
        <v>0</v>
      </c>
      <c r="D52" s="24">
        <v>65</v>
      </c>
      <c r="E52" s="24">
        <v>48</v>
      </c>
      <c r="F52" s="24">
        <v>74</v>
      </c>
    </row>
    <row r="53" spans="1:6" x14ac:dyDescent="0.3">
      <c r="A53" s="192" t="s">
        <v>241</v>
      </c>
      <c r="B53" s="192">
        <v>260</v>
      </c>
      <c r="C53" s="192">
        <v>0</v>
      </c>
      <c r="D53" s="192">
        <v>260</v>
      </c>
      <c r="E53" s="192">
        <v>173</v>
      </c>
      <c r="F53" s="192">
        <v>67</v>
      </c>
    </row>
    <row r="54" spans="1:6" x14ac:dyDescent="0.3">
      <c r="A54" t="s">
        <v>129</v>
      </c>
      <c r="B54">
        <v>130</v>
      </c>
      <c r="C54">
        <v>0</v>
      </c>
      <c r="D54">
        <v>130</v>
      </c>
      <c r="E54">
        <v>80</v>
      </c>
      <c r="F54">
        <v>62</v>
      </c>
    </row>
    <row r="55" spans="1:6" x14ac:dyDescent="0.3">
      <c r="A55" t="s">
        <v>236</v>
      </c>
      <c r="B55">
        <v>65</v>
      </c>
      <c r="C55">
        <v>0</v>
      </c>
      <c r="D55">
        <v>65</v>
      </c>
      <c r="E55">
        <v>41</v>
      </c>
      <c r="F55">
        <v>63</v>
      </c>
    </row>
    <row r="56" spans="1:6" x14ac:dyDescent="0.3">
      <c r="A56" t="s">
        <v>238</v>
      </c>
      <c r="B56">
        <v>65</v>
      </c>
      <c r="C56">
        <v>0</v>
      </c>
      <c r="D56">
        <v>65</v>
      </c>
      <c r="E56">
        <v>39</v>
      </c>
      <c r="F56">
        <v>60</v>
      </c>
    </row>
    <row r="57" spans="1:6" x14ac:dyDescent="0.3">
      <c r="A57" t="s">
        <v>130</v>
      </c>
      <c r="B57">
        <v>130</v>
      </c>
      <c r="C57">
        <v>0</v>
      </c>
      <c r="D57">
        <v>130</v>
      </c>
      <c r="E57">
        <v>93</v>
      </c>
      <c r="F57">
        <v>72</v>
      </c>
    </row>
    <row r="58" spans="1:6" x14ac:dyDescent="0.3">
      <c r="A58" t="s">
        <v>236</v>
      </c>
      <c r="B58">
        <v>65</v>
      </c>
      <c r="C58">
        <v>0</v>
      </c>
      <c r="D58">
        <v>65</v>
      </c>
      <c r="E58">
        <v>50</v>
      </c>
      <c r="F58">
        <v>77</v>
      </c>
    </row>
    <row r="59" spans="1:6" x14ac:dyDescent="0.3">
      <c r="A59" s="24" t="s">
        <v>238</v>
      </c>
      <c r="B59" s="24">
        <v>65</v>
      </c>
      <c r="C59" s="24">
        <v>0</v>
      </c>
      <c r="D59" s="24">
        <v>65</v>
      </c>
      <c r="E59" s="24">
        <v>43</v>
      </c>
      <c r="F59" s="24">
        <v>66</v>
      </c>
    </row>
    <row r="60" spans="1:6" x14ac:dyDescent="0.3">
      <c r="A60" s="192" t="s">
        <v>37</v>
      </c>
      <c r="B60" s="192">
        <v>260</v>
      </c>
      <c r="C60" s="192">
        <v>2</v>
      </c>
      <c r="D60" s="192">
        <v>258</v>
      </c>
      <c r="E60" s="192">
        <v>160</v>
      </c>
      <c r="F60" s="192">
        <v>62</v>
      </c>
    </row>
    <row r="61" spans="1:6" x14ac:dyDescent="0.3">
      <c r="A61" t="s">
        <v>129</v>
      </c>
      <c r="B61">
        <v>130</v>
      </c>
      <c r="C61">
        <v>1</v>
      </c>
      <c r="D61">
        <v>129</v>
      </c>
      <c r="E61">
        <v>78</v>
      </c>
      <c r="F61">
        <v>61</v>
      </c>
    </row>
    <row r="62" spans="1:6" x14ac:dyDescent="0.3">
      <c r="A62" t="s">
        <v>236</v>
      </c>
      <c r="B62">
        <v>65</v>
      </c>
      <c r="C62">
        <v>0</v>
      </c>
      <c r="D62">
        <v>65</v>
      </c>
      <c r="E62">
        <v>45</v>
      </c>
      <c r="F62">
        <v>69</v>
      </c>
    </row>
    <row r="63" spans="1:6" x14ac:dyDescent="0.3">
      <c r="A63" t="s">
        <v>238</v>
      </c>
      <c r="B63">
        <v>65</v>
      </c>
      <c r="C63">
        <v>1</v>
      </c>
      <c r="D63">
        <v>64</v>
      </c>
      <c r="E63">
        <v>33</v>
      </c>
      <c r="F63">
        <v>52</v>
      </c>
    </row>
    <row r="64" spans="1:6" x14ac:dyDescent="0.3">
      <c r="A64" t="s">
        <v>130</v>
      </c>
      <c r="B64">
        <v>130</v>
      </c>
      <c r="C64">
        <v>1</v>
      </c>
      <c r="D64">
        <v>129</v>
      </c>
      <c r="E64">
        <v>82</v>
      </c>
      <c r="F64">
        <v>64</v>
      </c>
    </row>
    <row r="65" spans="1:6" x14ac:dyDescent="0.3">
      <c r="A65" t="s">
        <v>236</v>
      </c>
      <c r="B65">
        <v>65</v>
      </c>
      <c r="C65">
        <v>0</v>
      </c>
      <c r="D65">
        <v>65</v>
      </c>
      <c r="E65">
        <v>43</v>
      </c>
      <c r="F65">
        <v>66</v>
      </c>
    </row>
    <row r="66" spans="1:6" x14ac:dyDescent="0.3">
      <c r="A66" s="24" t="s">
        <v>238</v>
      </c>
      <c r="B66" s="24">
        <v>65</v>
      </c>
      <c r="C66" s="24">
        <v>1</v>
      </c>
      <c r="D66" s="24">
        <v>64</v>
      </c>
      <c r="E66" s="24">
        <v>39</v>
      </c>
      <c r="F66" s="24">
        <v>61</v>
      </c>
    </row>
    <row r="67" spans="1:6" x14ac:dyDescent="0.3">
      <c r="A67" s="192" t="s">
        <v>242</v>
      </c>
      <c r="B67" s="192">
        <v>260</v>
      </c>
      <c r="C67" s="192">
        <v>1</v>
      </c>
      <c r="D67" s="192">
        <v>259</v>
      </c>
      <c r="E67" s="192">
        <v>157</v>
      </c>
      <c r="F67" s="192">
        <v>61</v>
      </c>
    </row>
    <row r="68" spans="1:6" x14ac:dyDescent="0.3">
      <c r="A68" t="s">
        <v>129</v>
      </c>
      <c r="B68">
        <v>130</v>
      </c>
      <c r="C68">
        <v>0</v>
      </c>
      <c r="D68">
        <v>130</v>
      </c>
      <c r="E68">
        <v>81</v>
      </c>
      <c r="F68">
        <v>62</v>
      </c>
    </row>
    <row r="69" spans="1:6" x14ac:dyDescent="0.3">
      <c r="A69" t="s">
        <v>236</v>
      </c>
      <c r="B69">
        <v>65</v>
      </c>
      <c r="C69">
        <v>0</v>
      </c>
      <c r="D69">
        <v>65</v>
      </c>
      <c r="E69">
        <v>45</v>
      </c>
      <c r="F69">
        <v>69</v>
      </c>
    </row>
    <row r="70" spans="1:6" x14ac:dyDescent="0.3">
      <c r="A70" t="s">
        <v>238</v>
      </c>
      <c r="B70">
        <v>65</v>
      </c>
      <c r="C70">
        <v>0</v>
      </c>
      <c r="D70">
        <v>65</v>
      </c>
      <c r="E70">
        <v>36</v>
      </c>
      <c r="F70">
        <v>55</v>
      </c>
    </row>
    <row r="71" spans="1:6" x14ac:dyDescent="0.3">
      <c r="A71" t="s">
        <v>130</v>
      </c>
      <c r="B71">
        <v>130</v>
      </c>
      <c r="C71">
        <v>1</v>
      </c>
      <c r="D71">
        <v>129</v>
      </c>
      <c r="E71">
        <v>76</v>
      </c>
      <c r="F71">
        <v>59</v>
      </c>
    </row>
    <row r="72" spans="1:6" x14ac:dyDescent="0.3">
      <c r="A72" t="s">
        <v>236</v>
      </c>
      <c r="B72">
        <v>65</v>
      </c>
      <c r="C72">
        <v>0</v>
      </c>
      <c r="D72">
        <v>65</v>
      </c>
      <c r="E72">
        <v>38</v>
      </c>
      <c r="F72">
        <v>59</v>
      </c>
    </row>
    <row r="73" spans="1:6" x14ac:dyDescent="0.3">
      <c r="A73" s="24" t="s">
        <v>238</v>
      </c>
      <c r="B73" s="24">
        <v>65</v>
      </c>
      <c r="C73" s="24">
        <v>1</v>
      </c>
      <c r="D73" s="24">
        <v>64</v>
      </c>
      <c r="E73" s="24">
        <v>38</v>
      </c>
      <c r="F73" s="24">
        <v>59</v>
      </c>
    </row>
    <row r="74" spans="1:6" x14ac:dyDescent="0.3">
      <c r="A74" s="193" t="s">
        <v>10</v>
      </c>
      <c r="B74" s="193">
        <v>260</v>
      </c>
      <c r="C74" s="193">
        <v>2</v>
      </c>
      <c r="D74" s="193">
        <v>258</v>
      </c>
      <c r="E74" s="193">
        <v>171</v>
      </c>
      <c r="F74" s="193">
        <v>66</v>
      </c>
    </row>
    <row r="75" spans="1:6" x14ac:dyDescent="0.3">
      <c r="A75" s="35" t="s">
        <v>129</v>
      </c>
      <c r="B75" s="35">
        <v>130</v>
      </c>
      <c r="C75" s="35">
        <v>1</v>
      </c>
      <c r="D75" s="35">
        <v>129</v>
      </c>
      <c r="E75" s="35">
        <v>83</v>
      </c>
      <c r="F75" s="35">
        <v>64</v>
      </c>
    </row>
    <row r="76" spans="1:6" x14ac:dyDescent="0.3">
      <c r="A76" t="s">
        <v>236</v>
      </c>
      <c r="B76">
        <v>65</v>
      </c>
      <c r="C76">
        <v>0</v>
      </c>
      <c r="D76">
        <v>65</v>
      </c>
      <c r="E76">
        <v>50</v>
      </c>
      <c r="F76">
        <v>77</v>
      </c>
    </row>
    <row r="77" spans="1:6" x14ac:dyDescent="0.3">
      <c r="A77" t="s">
        <v>238</v>
      </c>
      <c r="B77">
        <v>65</v>
      </c>
      <c r="C77">
        <v>1</v>
      </c>
      <c r="D77">
        <v>64</v>
      </c>
      <c r="E77">
        <v>33</v>
      </c>
      <c r="F77">
        <v>52</v>
      </c>
    </row>
    <row r="78" spans="1:6" x14ac:dyDescent="0.3">
      <c r="A78" t="s">
        <v>130</v>
      </c>
      <c r="B78">
        <v>130</v>
      </c>
      <c r="C78">
        <v>1</v>
      </c>
      <c r="D78">
        <v>129</v>
      </c>
      <c r="E78">
        <v>88</v>
      </c>
      <c r="F78">
        <v>68</v>
      </c>
    </row>
    <row r="79" spans="1:6" x14ac:dyDescent="0.3">
      <c r="A79" t="s">
        <v>236</v>
      </c>
      <c r="B79">
        <v>65</v>
      </c>
      <c r="C79">
        <v>0</v>
      </c>
      <c r="D79">
        <v>65</v>
      </c>
      <c r="E79">
        <v>48</v>
      </c>
      <c r="F79">
        <v>74</v>
      </c>
    </row>
    <row r="80" spans="1:6" x14ac:dyDescent="0.3">
      <c r="A80" s="24" t="s">
        <v>237</v>
      </c>
      <c r="B80" s="24">
        <v>65</v>
      </c>
      <c r="C80" s="24">
        <v>1</v>
      </c>
      <c r="D80" s="24">
        <v>64</v>
      </c>
      <c r="E80" s="24">
        <v>40</v>
      </c>
      <c r="F80" s="24">
        <v>63</v>
      </c>
    </row>
    <row r="81" spans="1:6" x14ac:dyDescent="0.3">
      <c r="A81" s="192" t="s">
        <v>14</v>
      </c>
      <c r="B81" s="192">
        <v>260</v>
      </c>
      <c r="C81" s="192">
        <v>4</v>
      </c>
      <c r="D81" s="192">
        <v>256</v>
      </c>
      <c r="E81" s="192">
        <v>173</v>
      </c>
      <c r="F81" s="192">
        <v>68</v>
      </c>
    </row>
    <row r="82" spans="1:6" x14ac:dyDescent="0.3">
      <c r="A82" t="s">
        <v>129</v>
      </c>
      <c r="B82">
        <v>130</v>
      </c>
      <c r="C82">
        <v>2</v>
      </c>
      <c r="D82">
        <v>128</v>
      </c>
      <c r="E82">
        <v>85</v>
      </c>
      <c r="F82">
        <v>66</v>
      </c>
    </row>
    <row r="83" spans="1:6" x14ac:dyDescent="0.3">
      <c r="A83" t="s">
        <v>236</v>
      </c>
      <c r="B83">
        <v>65</v>
      </c>
      <c r="C83">
        <v>1</v>
      </c>
      <c r="D83">
        <v>64</v>
      </c>
      <c r="E83">
        <v>48</v>
      </c>
      <c r="F83">
        <v>75</v>
      </c>
    </row>
    <row r="84" spans="1:6" x14ac:dyDescent="0.3">
      <c r="A84" t="s">
        <v>238</v>
      </c>
      <c r="B84">
        <v>65</v>
      </c>
      <c r="C84">
        <v>1</v>
      </c>
      <c r="D84">
        <v>64</v>
      </c>
      <c r="E84">
        <v>37</v>
      </c>
      <c r="F84">
        <v>58</v>
      </c>
    </row>
    <row r="85" spans="1:6" x14ac:dyDescent="0.3">
      <c r="A85" t="s">
        <v>130</v>
      </c>
      <c r="B85">
        <v>130</v>
      </c>
      <c r="C85">
        <v>2</v>
      </c>
      <c r="D85">
        <v>128</v>
      </c>
      <c r="E85">
        <v>88</v>
      </c>
      <c r="F85">
        <v>69</v>
      </c>
    </row>
    <row r="86" spans="1:6" x14ac:dyDescent="0.3">
      <c r="A86" t="s">
        <v>236</v>
      </c>
      <c r="B86">
        <v>65</v>
      </c>
      <c r="C86">
        <v>0</v>
      </c>
      <c r="D86">
        <v>65</v>
      </c>
      <c r="E86">
        <v>46</v>
      </c>
      <c r="F86">
        <v>71</v>
      </c>
    </row>
    <row r="87" spans="1:6" x14ac:dyDescent="0.3">
      <c r="A87" s="24" t="s">
        <v>238</v>
      </c>
      <c r="B87" s="24">
        <v>65</v>
      </c>
      <c r="C87" s="24">
        <v>2</v>
      </c>
      <c r="D87" s="24">
        <v>63</v>
      </c>
      <c r="E87" s="24">
        <v>42</v>
      </c>
      <c r="F87" s="24">
        <v>67</v>
      </c>
    </row>
    <row r="88" spans="1:6" x14ac:dyDescent="0.3">
      <c r="A88" s="192" t="s">
        <v>243</v>
      </c>
      <c r="B88" s="192">
        <v>260</v>
      </c>
      <c r="C88" s="192">
        <v>2</v>
      </c>
      <c r="D88" s="192">
        <v>258</v>
      </c>
      <c r="E88" s="192">
        <v>167</v>
      </c>
      <c r="F88" s="192">
        <v>65</v>
      </c>
    </row>
    <row r="89" spans="1:6" x14ac:dyDescent="0.3">
      <c r="A89" t="s">
        <v>129</v>
      </c>
      <c r="B89">
        <v>130</v>
      </c>
      <c r="C89">
        <v>1</v>
      </c>
      <c r="D89">
        <v>129</v>
      </c>
      <c r="E89">
        <v>79</v>
      </c>
      <c r="F89">
        <v>61</v>
      </c>
    </row>
    <row r="90" spans="1:6" x14ac:dyDescent="0.3">
      <c r="A90" t="s">
        <v>236</v>
      </c>
      <c r="B90">
        <v>65</v>
      </c>
      <c r="C90">
        <v>0</v>
      </c>
      <c r="D90">
        <v>65</v>
      </c>
      <c r="E90">
        <v>43</v>
      </c>
      <c r="F90">
        <v>66</v>
      </c>
    </row>
    <row r="91" spans="1:6" x14ac:dyDescent="0.3">
      <c r="A91" t="s">
        <v>238</v>
      </c>
      <c r="B91">
        <v>65</v>
      </c>
      <c r="C91">
        <v>1</v>
      </c>
      <c r="D91">
        <v>64</v>
      </c>
      <c r="E91">
        <v>36</v>
      </c>
      <c r="F91">
        <v>56</v>
      </c>
    </row>
    <row r="92" spans="1:6" x14ac:dyDescent="0.3">
      <c r="A92" t="s">
        <v>130</v>
      </c>
      <c r="B92">
        <v>130</v>
      </c>
      <c r="C92">
        <v>1</v>
      </c>
      <c r="D92">
        <v>129</v>
      </c>
      <c r="E92">
        <v>88</v>
      </c>
      <c r="F92">
        <v>68</v>
      </c>
    </row>
    <row r="93" spans="1:6" x14ac:dyDescent="0.3">
      <c r="A93" t="s">
        <v>236</v>
      </c>
      <c r="B93">
        <v>65</v>
      </c>
      <c r="C93">
        <v>0</v>
      </c>
      <c r="D93">
        <v>65</v>
      </c>
      <c r="E93">
        <v>45</v>
      </c>
      <c r="F93">
        <v>69</v>
      </c>
    </row>
    <row r="94" spans="1:6" x14ac:dyDescent="0.3">
      <c r="A94" s="24" t="s">
        <v>238</v>
      </c>
      <c r="B94" s="24">
        <v>65</v>
      </c>
      <c r="C94" s="24">
        <v>1</v>
      </c>
      <c r="D94" s="24">
        <v>64</v>
      </c>
      <c r="E94" s="24">
        <v>43</v>
      </c>
      <c r="F94" s="24">
        <v>67</v>
      </c>
    </row>
    <row r="95" spans="1:6" x14ac:dyDescent="0.3">
      <c r="A95" s="192" t="s">
        <v>244</v>
      </c>
      <c r="B95" s="192">
        <v>300</v>
      </c>
      <c r="C95" s="192">
        <v>0</v>
      </c>
      <c r="D95" s="192">
        <v>300</v>
      </c>
      <c r="E95" s="192">
        <v>177</v>
      </c>
      <c r="F95" s="192">
        <v>59</v>
      </c>
    </row>
    <row r="96" spans="1:6" x14ac:dyDescent="0.3">
      <c r="A96" t="s">
        <v>129</v>
      </c>
      <c r="B96">
        <v>150</v>
      </c>
      <c r="C96">
        <v>0</v>
      </c>
      <c r="D96">
        <v>150</v>
      </c>
      <c r="E96">
        <v>85</v>
      </c>
      <c r="F96">
        <v>57</v>
      </c>
    </row>
    <row r="97" spans="1:6" x14ac:dyDescent="0.3">
      <c r="A97" t="s">
        <v>236</v>
      </c>
      <c r="B97">
        <v>75</v>
      </c>
      <c r="C97">
        <v>0</v>
      </c>
      <c r="D97">
        <v>75</v>
      </c>
      <c r="E97">
        <v>45</v>
      </c>
      <c r="F97">
        <v>60</v>
      </c>
    </row>
    <row r="98" spans="1:6" x14ac:dyDescent="0.3">
      <c r="A98" t="s">
        <v>238</v>
      </c>
      <c r="B98">
        <v>75</v>
      </c>
      <c r="C98">
        <v>0</v>
      </c>
      <c r="D98">
        <v>75</v>
      </c>
      <c r="E98">
        <v>40</v>
      </c>
      <c r="F98">
        <v>53</v>
      </c>
    </row>
    <row r="99" spans="1:6" x14ac:dyDescent="0.3">
      <c r="A99" t="s">
        <v>130</v>
      </c>
      <c r="B99">
        <v>150</v>
      </c>
      <c r="C99">
        <v>0</v>
      </c>
      <c r="D99">
        <v>150</v>
      </c>
      <c r="E99">
        <v>92</v>
      </c>
      <c r="F99">
        <v>61</v>
      </c>
    </row>
    <row r="100" spans="1:6" x14ac:dyDescent="0.3">
      <c r="A100" t="s">
        <v>236</v>
      </c>
      <c r="B100">
        <v>75</v>
      </c>
      <c r="C100">
        <v>0</v>
      </c>
      <c r="D100">
        <v>75</v>
      </c>
      <c r="E100">
        <v>44</v>
      </c>
      <c r="F100">
        <v>59</v>
      </c>
    </row>
    <row r="101" spans="1:6" x14ac:dyDescent="0.3">
      <c r="A101" t="s">
        <v>238</v>
      </c>
      <c r="B101">
        <v>75</v>
      </c>
      <c r="C101">
        <v>0</v>
      </c>
      <c r="D101">
        <v>75</v>
      </c>
      <c r="E101">
        <v>48</v>
      </c>
      <c r="F101">
        <v>64</v>
      </c>
    </row>
    <row r="102" spans="1:6" x14ac:dyDescent="0.3">
      <c r="A102" s="46" t="s">
        <v>245</v>
      </c>
      <c r="B102" s="46">
        <v>1880</v>
      </c>
      <c r="C102" s="46">
        <v>12</v>
      </c>
      <c r="D102" s="46">
        <v>1868</v>
      </c>
      <c r="E102" s="46">
        <v>1185</v>
      </c>
      <c r="F102" s="46">
        <v>63</v>
      </c>
    </row>
    <row r="103" spans="1:6" x14ac:dyDescent="0.3">
      <c r="A103" s="1" t="s">
        <v>246</v>
      </c>
      <c r="B103" s="1">
        <v>1880</v>
      </c>
      <c r="C103" s="1">
        <v>11</v>
      </c>
      <c r="D103" s="1">
        <v>1869</v>
      </c>
      <c r="E103" s="1">
        <v>1213</v>
      </c>
      <c r="F103" s="1">
        <v>65</v>
      </c>
    </row>
    <row r="104" spans="1:6" x14ac:dyDescent="0.3">
      <c r="A104" s="1" t="s">
        <v>247</v>
      </c>
      <c r="B104" s="1">
        <v>1880</v>
      </c>
      <c r="C104" s="1">
        <v>4</v>
      </c>
      <c r="D104" s="1">
        <v>1876</v>
      </c>
      <c r="E104" s="1">
        <v>1273</v>
      </c>
      <c r="F104" s="1">
        <v>68</v>
      </c>
    </row>
    <row r="105" spans="1:6" x14ac:dyDescent="0.3">
      <c r="A105" s="1" t="s">
        <v>238</v>
      </c>
      <c r="B105" s="1">
        <v>1880</v>
      </c>
      <c r="C105" s="1">
        <v>19</v>
      </c>
      <c r="D105" s="1">
        <v>1861</v>
      </c>
      <c r="E105" s="1">
        <v>1125</v>
      </c>
      <c r="F105" s="1">
        <v>60</v>
      </c>
    </row>
    <row r="106" spans="1:6" x14ac:dyDescent="0.3">
      <c r="A106" s="106" t="s">
        <v>8</v>
      </c>
      <c r="B106" s="106">
        <v>3760</v>
      </c>
      <c r="C106" s="106">
        <v>23</v>
      </c>
      <c r="D106" s="106">
        <v>3737</v>
      </c>
      <c r="E106" s="106">
        <v>2398</v>
      </c>
      <c r="F106" s="106">
        <v>64</v>
      </c>
    </row>
  </sheetData>
  <sheetProtection algorithmName="SHA-512" hashValue="YDKJt4XpfuW1QMsU2bh/mGPgp7cVf+hEJY2TbNqu4HJUkjomz1rB8RXloMeMBN3ST42bMhKjx5UXmN09GjTtFw==" saltValue="aTwvhkdLju9Iw/PWSn4BY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5242-3611-49DB-BE7D-BD0F5ABE77B2}">
  <dimension ref="A1:T11"/>
  <sheetViews>
    <sheetView workbookViewId="0">
      <pane ySplit="1" topLeftCell="A2" activePane="bottomLeft" state="frozen"/>
      <selection pane="bottomLeft" activeCell="B10" sqref="B10"/>
    </sheetView>
  </sheetViews>
  <sheetFormatPr defaultRowHeight="14.4" x14ac:dyDescent="0.3"/>
  <cols>
    <col min="1" max="1" width="44.88671875" customWidth="1"/>
    <col min="2" max="2" width="18.88671875" customWidth="1"/>
    <col min="3" max="3" width="16.44140625" customWidth="1"/>
    <col min="4" max="4" width="13.88671875" customWidth="1"/>
    <col min="5" max="5" width="17.109375" customWidth="1"/>
    <col min="6" max="6" width="17.6640625" customWidth="1"/>
    <col min="7" max="7" width="17.33203125" customWidth="1"/>
    <col min="8" max="8" width="15.109375" customWidth="1"/>
    <col min="9" max="9" width="16.44140625" customWidth="1"/>
  </cols>
  <sheetData>
    <row r="1" spans="1:20" s="186" customFormat="1" ht="34.200000000000003" customHeight="1" thickBot="1" x14ac:dyDescent="0.35">
      <c r="A1" s="182"/>
      <c r="B1" s="182" t="s">
        <v>0</v>
      </c>
      <c r="C1" s="182" t="s">
        <v>1</v>
      </c>
      <c r="D1" s="182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2" t="s">
        <v>8</v>
      </c>
      <c r="K1" s="183"/>
      <c r="L1" s="184"/>
      <c r="M1" s="184"/>
      <c r="N1" s="184"/>
      <c r="O1" s="185"/>
      <c r="P1" s="185"/>
      <c r="Q1" s="185"/>
      <c r="R1" s="185"/>
      <c r="S1" s="185"/>
      <c r="T1" s="185"/>
    </row>
    <row r="2" spans="1:20" x14ac:dyDescent="0.3">
      <c r="A2" s="42" t="s">
        <v>574</v>
      </c>
      <c r="B2" s="35"/>
      <c r="C2" s="35"/>
      <c r="D2" s="35"/>
      <c r="E2" s="35"/>
      <c r="F2" s="35"/>
      <c r="G2" s="35"/>
      <c r="H2" s="35"/>
      <c r="I2" s="35"/>
      <c r="J2" s="35"/>
    </row>
    <row r="3" spans="1:20" x14ac:dyDescent="0.3">
      <c r="A3" s="26" t="s">
        <v>93</v>
      </c>
      <c r="B3" s="23">
        <v>31.259999999999998</v>
      </c>
      <c r="C3" s="23">
        <v>31.180000000000003</v>
      </c>
      <c r="D3" s="23">
        <v>16.45</v>
      </c>
      <c r="E3" s="23">
        <v>18.420000000000002</v>
      </c>
      <c r="F3" s="23">
        <v>18.459999999999997</v>
      </c>
      <c r="G3" s="23">
        <v>37</v>
      </c>
      <c r="H3" s="23">
        <v>11.75</v>
      </c>
      <c r="I3" s="23">
        <v>18.829999999999998</v>
      </c>
      <c r="J3" s="23">
        <v>20.82</v>
      </c>
    </row>
    <row r="4" spans="1:20" x14ac:dyDescent="0.3">
      <c r="B4" s="2"/>
      <c r="C4" s="2"/>
      <c r="D4" s="2"/>
      <c r="E4" s="2"/>
      <c r="F4" s="2"/>
      <c r="G4" s="2"/>
      <c r="H4" s="2"/>
      <c r="I4" s="2"/>
      <c r="J4" s="2"/>
    </row>
    <row r="5" spans="1:20" ht="15" customHeight="1" x14ac:dyDescent="0.3">
      <c r="A5" s="106" t="s">
        <v>510</v>
      </c>
      <c r="B5" s="158"/>
      <c r="C5" s="158"/>
      <c r="D5" s="158"/>
      <c r="E5" s="158"/>
      <c r="F5" s="158"/>
      <c r="G5" s="158"/>
      <c r="H5" s="158"/>
      <c r="I5" s="158"/>
      <c r="J5" s="158"/>
    </row>
    <row r="6" spans="1:20" x14ac:dyDescent="0.3">
      <c r="A6" t="s">
        <v>91</v>
      </c>
      <c r="B6" s="7">
        <v>64.16</v>
      </c>
      <c r="C6" s="7">
        <v>73.540000000000006</v>
      </c>
      <c r="D6" s="7">
        <v>68.22</v>
      </c>
      <c r="E6" s="7">
        <v>74.31</v>
      </c>
      <c r="F6" s="7">
        <v>82.88</v>
      </c>
      <c r="G6" s="7">
        <v>78.97</v>
      </c>
      <c r="H6" s="7">
        <v>79.210000000000008</v>
      </c>
      <c r="I6" s="7">
        <v>78.95</v>
      </c>
      <c r="J6" s="7">
        <v>72.8</v>
      </c>
    </row>
    <row r="7" spans="1:20" x14ac:dyDescent="0.3">
      <c r="A7" s="24" t="s">
        <v>92</v>
      </c>
      <c r="B7" s="23">
        <v>35.839999999999996</v>
      </c>
      <c r="C7" s="23">
        <v>26.46</v>
      </c>
      <c r="D7" s="23">
        <v>31.78</v>
      </c>
      <c r="E7" s="23">
        <v>25.69</v>
      </c>
      <c r="F7" s="23">
        <v>17.119999999999997</v>
      </c>
      <c r="G7" s="23">
        <v>21.029999999999998</v>
      </c>
      <c r="H7" s="23">
        <v>20.79</v>
      </c>
      <c r="I7" s="23">
        <v>21.05</v>
      </c>
      <c r="J7" s="23">
        <v>27.200000000000003</v>
      </c>
    </row>
    <row r="9" spans="1:20" x14ac:dyDescent="0.3">
      <c r="B9" s="7"/>
      <c r="C9" s="7"/>
      <c r="D9" s="7"/>
      <c r="E9" s="7"/>
      <c r="F9" s="7"/>
      <c r="G9" s="7"/>
      <c r="H9" s="7"/>
      <c r="I9" s="7"/>
      <c r="J9" s="7"/>
    </row>
    <row r="10" spans="1:20" x14ac:dyDescent="0.3">
      <c r="A10" s="1"/>
      <c r="B10" s="7"/>
      <c r="C10" s="7"/>
      <c r="D10" s="7"/>
      <c r="E10" s="7"/>
      <c r="F10" s="7"/>
      <c r="G10" s="7"/>
      <c r="H10" s="7"/>
      <c r="I10" s="7"/>
      <c r="J10" s="7"/>
    </row>
    <row r="11" spans="1:2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</sheetData>
  <sheetProtection algorithmName="SHA-512" hashValue="h648ziG+y8h66G79e/nxRi6XJOfqkf5qL3J0OXPogVbBz+8+iX+eLc+DIvV1CFbMApbmbIdYF0OA0LEh71HOUQ==" saltValue="flGPn2ZjIQMmaGBr1EnZs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21D7-F7BD-44A9-9DBA-D77EF09188FE}">
  <dimension ref="A1:P13"/>
  <sheetViews>
    <sheetView workbookViewId="0">
      <pane ySplit="1" topLeftCell="A2" activePane="bottomLeft" state="frozen"/>
      <selection pane="bottomLeft" activeCell="J1" sqref="J1"/>
    </sheetView>
  </sheetViews>
  <sheetFormatPr defaultRowHeight="14.4" x14ac:dyDescent="0.3"/>
  <cols>
    <col min="1" max="1" width="44.6640625" customWidth="1"/>
  </cols>
  <sheetData>
    <row r="1" spans="1:16" ht="15" thickBot="1" x14ac:dyDescent="0.35">
      <c r="A1" s="168"/>
      <c r="B1" s="20" t="s">
        <v>12</v>
      </c>
      <c r="C1" s="20" t="s">
        <v>13</v>
      </c>
      <c r="D1" s="20" t="s">
        <v>36</v>
      </c>
      <c r="E1" s="20" t="s">
        <v>9</v>
      </c>
      <c r="F1" s="20" t="s">
        <v>239</v>
      </c>
      <c r="G1" s="20" t="s">
        <v>11</v>
      </c>
      <c r="H1" s="20" t="s">
        <v>240</v>
      </c>
      <c r="I1" s="20" t="s">
        <v>241</v>
      </c>
      <c r="J1" s="20" t="s">
        <v>37</v>
      </c>
      <c r="K1" s="20" t="s">
        <v>242</v>
      </c>
      <c r="L1" s="20" t="s">
        <v>10</v>
      </c>
      <c r="M1" s="20" t="s">
        <v>14</v>
      </c>
      <c r="N1" s="20" t="s">
        <v>243</v>
      </c>
      <c r="O1" s="20" t="s">
        <v>244</v>
      </c>
      <c r="P1" s="20" t="s">
        <v>8</v>
      </c>
    </row>
    <row r="2" spans="1:16" x14ac:dyDescent="0.3">
      <c r="A2" s="42" t="s">
        <v>575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x14ac:dyDescent="0.3">
      <c r="A3" s="26" t="s">
        <v>93</v>
      </c>
      <c r="B3" s="23">
        <v>18.790000000000003</v>
      </c>
      <c r="C3" s="23">
        <v>27.650000000000002</v>
      </c>
      <c r="D3" s="23">
        <v>17.100000000000001</v>
      </c>
      <c r="E3" s="23">
        <v>18.5</v>
      </c>
      <c r="F3" s="23">
        <v>17.72</v>
      </c>
      <c r="G3" s="23">
        <v>20.89</v>
      </c>
      <c r="H3" s="23">
        <v>20.979999999999997</v>
      </c>
      <c r="I3" s="23">
        <v>23.22</v>
      </c>
      <c r="J3" s="23">
        <v>20.29</v>
      </c>
      <c r="K3" s="23">
        <v>21.18</v>
      </c>
      <c r="L3" s="23">
        <v>23.669999999999998</v>
      </c>
      <c r="M3" s="23">
        <v>16.63</v>
      </c>
      <c r="N3" s="23">
        <v>21.490000000000002</v>
      </c>
      <c r="O3" s="23">
        <v>23.66</v>
      </c>
      <c r="P3" s="23">
        <v>20.810000000000002</v>
      </c>
    </row>
    <row r="4" spans="1:16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3">
      <c r="A5" s="106" t="s">
        <v>512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</row>
    <row r="6" spans="1:16" x14ac:dyDescent="0.3">
      <c r="A6" t="s">
        <v>91</v>
      </c>
      <c r="B6" s="7">
        <v>75.449999999999989</v>
      </c>
      <c r="C6" s="7">
        <v>76.13</v>
      </c>
      <c r="D6" s="7">
        <v>78.849999999999994</v>
      </c>
      <c r="E6" s="7">
        <v>76.03</v>
      </c>
      <c r="F6" s="7">
        <v>70.040000000000006</v>
      </c>
      <c r="G6" s="7">
        <v>65.31</v>
      </c>
      <c r="H6" s="7">
        <v>67.459999999999994</v>
      </c>
      <c r="I6" s="7">
        <v>74.489999999999995</v>
      </c>
      <c r="J6" s="7">
        <v>72.319999999999993</v>
      </c>
      <c r="K6" s="7">
        <v>76.099999999999994</v>
      </c>
      <c r="L6" s="7">
        <v>78.010000000000005</v>
      </c>
      <c r="M6" s="7">
        <v>75.339999999999989</v>
      </c>
      <c r="N6" s="7">
        <v>72.02</v>
      </c>
      <c r="O6" s="7">
        <v>74.27</v>
      </c>
      <c r="P6" s="7">
        <v>72.97</v>
      </c>
    </row>
    <row r="7" spans="1:16" x14ac:dyDescent="0.3">
      <c r="A7" s="24" t="s">
        <v>92</v>
      </c>
      <c r="B7" s="23">
        <v>24.55</v>
      </c>
      <c r="C7" s="23">
        <v>23.87</v>
      </c>
      <c r="D7" s="23">
        <v>21.15</v>
      </c>
      <c r="E7" s="23">
        <v>23.97</v>
      </c>
      <c r="F7" s="23">
        <v>29.959999999999997</v>
      </c>
      <c r="G7" s="23">
        <v>34.69</v>
      </c>
      <c r="H7" s="23">
        <v>32.54</v>
      </c>
      <c r="I7" s="23">
        <v>25.509999999999998</v>
      </c>
      <c r="J7" s="23">
        <v>27.68</v>
      </c>
      <c r="K7" s="23">
        <v>23.9</v>
      </c>
      <c r="L7" s="23">
        <v>21.990000000000002</v>
      </c>
      <c r="M7" s="23">
        <v>24.66</v>
      </c>
      <c r="N7" s="23">
        <v>27.98</v>
      </c>
      <c r="O7" s="23">
        <v>25.729999999999997</v>
      </c>
      <c r="P7" s="23">
        <v>27.029999999999998</v>
      </c>
    </row>
    <row r="8" spans="1:16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2" spans="1:16" x14ac:dyDescent="0.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3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</sheetData>
  <sheetProtection algorithmName="SHA-512" hashValue="2J9I8xhHXIrV7jS2eHR5bxwfGLRomOgJ93QB0Uk/X2wQOQ2UFfUFc++IQwbkTRP22kihzHg1PLBvC0lr849kQg==" saltValue="+5qCnvZD2BPwHrezr/iJaQ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2D0A-54DF-4684-95A9-D31B2DE6BAB8}">
  <sheetPr>
    <pageSetUpPr fitToPage="1"/>
  </sheetPr>
  <dimension ref="A1:BNL37"/>
  <sheetViews>
    <sheetView topLeftCell="A3" zoomScale="80" zoomScaleNormal="80" workbookViewId="0">
      <selection activeCell="B33" sqref="B33"/>
    </sheetView>
  </sheetViews>
  <sheetFormatPr defaultRowHeight="14.4" x14ac:dyDescent="0.3"/>
  <cols>
    <col min="1" max="1" width="56.33203125" customWidth="1"/>
    <col min="2" max="2" width="22.33203125" style="204" customWidth="1"/>
    <col min="3" max="3" width="14.109375" style="204" customWidth="1"/>
    <col min="4" max="4" width="12" style="204" customWidth="1"/>
    <col min="5" max="5" width="22.33203125" style="204" customWidth="1"/>
    <col min="6" max="6" width="12.6640625" style="204" customWidth="1"/>
    <col min="7" max="7" width="12" style="204" customWidth="1"/>
    <col min="8" max="8" width="21" style="239" customWidth="1"/>
    <col min="9" max="9" width="9.44140625" style="239" bestFit="1" customWidth="1"/>
    <col min="10" max="10" width="11.33203125" style="239" customWidth="1"/>
    <col min="11" max="11" width="21.109375" style="204" customWidth="1"/>
    <col min="12" max="12" width="9.44140625" style="204" customWidth="1"/>
    <col min="13" max="13" width="9.44140625" style="204" bestFit="1" customWidth="1"/>
  </cols>
  <sheetData>
    <row r="1" spans="1:1728" ht="16.2" x14ac:dyDescent="0.3">
      <c r="A1" s="1" t="s">
        <v>579</v>
      </c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</row>
    <row r="2" spans="1:1728" s="57" customFormat="1" ht="16.2" x14ac:dyDescent="0.3">
      <c r="A2" s="123"/>
      <c r="B2" s="257" t="s">
        <v>141</v>
      </c>
      <c r="C2" s="257"/>
      <c r="D2" s="258"/>
      <c r="E2" s="259" t="s">
        <v>227</v>
      </c>
      <c r="F2" s="260"/>
      <c r="G2" s="261"/>
      <c r="H2" s="259" t="s">
        <v>228</v>
      </c>
      <c r="I2" s="260"/>
      <c r="J2" s="261"/>
      <c r="K2" s="262" t="s">
        <v>229</v>
      </c>
      <c r="L2" s="257"/>
      <c r="M2" s="258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5"/>
      <c r="AMJ2" s="35"/>
      <c r="AMK2" s="35"/>
      <c r="AML2" s="35"/>
      <c r="AMM2" s="35"/>
      <c r="AMN2" s="35"/>
      <c r="AMO2" s="35"/>
      <c r="AMP2" s="35"/>
      <c r="AMQ2" s="35"/>
      <c r="AMR2" s="35"/>
      <c r="AMS2" s="35"/>
      <c r="AMT2" s="35"/>
      <c r="AMU2" s="35"/>
      <c r="AMV2" s="35"/>
      <c r="AMW2" s="35"/>
      <c r="AMX2" s="35"/>
      <c r="AMY2" s="35"/>
      <c r="AMZ2" s="35"/>
      <c r="ANA2" s="35"/>
      <c r="ANB2" s="35"/>
      <c r="ANC2" s="35"/>
      <c r="AND2" s="35"/>
      <c r="ANE2" s="35"/>
      <c r="ANF2" s="35"/>
      <c r="ANG2" s="35"/>
      <c r="ANH2" s="35"/>
      <c r="ANI2" s="35"/>
      <c r="ANJ2" s="35"/>
      <c r="ANK2" s="35"/>
      <c r="ANL2" s="35"/>
      <c r="ANM2" s="35"/>
      <c r="ANN2" s="35"/>
      <c r="ANO2" s="35"/>
      <c r="ANP2" s="35"/>
      <c r="ANQ2" s="35"/>
      <c r="ANR2" s="35"/>
      <c r="ANS2" s="35"/>
      <c r="ANT2" s="35"/>
      <c r="ANU2" s="35"/>
      <c r="ANV2" s="35"/>
      <c r="ANW2" s="35"/>
      <c r="ANX2" s="35"/>
      <c r="ANY2" s="35"/>
      <c r="ANZ2" s="35"/>
      <c r="AOA2" s="35"/>
      <c r="AOB2" s="35"/>
      <c r="AOC2" s="35"/>
      <c r="AOD2" s="35"/>
      <c r="AOE2" s="35"/>
      <c r="AOF2" s="35"/>
      <c r="AOG2" s="35"/>
      <c r="AOH2" s="35"/>
      <c r="AOI2" s="35"/>
      <c r="AOJ2" s="35"/>
      <c r="AOK2" s="35"/>
      <c r="AOL2" s="35"/>
      <c r="AOM2" s="35"/>
      <c r="AON2" s="35"/>
      <c r="AOO2" s="35"/>
      <c r="AOP2" s="35"/>
      <c r="AOQ2" s="35"/>
      <c r="AOR2" s="35"/>
      <c r="AOS2" s="35"/>
      <c r="AOT2" s="35"/>
      <c r="AOU2" s="35"/>
      <c r="AOV2" s="35"/>
      <c r="AOW2" s="35"/>
      <c r="AOX2" s="35"/>
      <c r="AOY2" s="35"/>
      <c r="AOZ2" s="35"/>
      <c r="APA2" s="35"/>
      <c r="APB2" s="35"/>
      <c r="APC2" s="35"/>
      <c r="APD2" s="35"/>
      <c r="APE2" s="35"/>
      <c r="APF2" s="35"/>
      <c r="APG2" s="35"/>
      <c r="APH2" s="35"/>
      <c r="API2" s="35"/>
      <c r="APJ2" s="35"/>
      <c r="APK2" s="35"/>
      <c r="APL2" s="35"/>
      <c r="APM2" s="35"/>
      <c r="APN2" s="35"/>
      <c r="APO2" s="35"/>
      <c r="APP2" s="35"/>
      <c r="APQ2" s="35"/>
      <c r="APR2" s="35"/>
      <c r="APS2" s="35"/>
      <c r="APT2" s="35"/>
      <c r="APU2" s="35"/>
      <c r="APV2" s="35"/>
      <c r="APW2" s="35"/>
      <c r="APX2" s="35"/>
      <c r="APY2" s="35"/>
      <c r="APZ2" s="35"/>
      <c r="AQA2" s="35"/>
      <c r="AQB2" s="35"/>
      <c r="AQC2" s="35"/>
      <c r="AQD2" s="35"/>
      <c r="AQE2" s="35"/>
      <c r="AQF2" s="35"/>
      <c r="AQG2" s="35"/>
      <c r="AQH2" s="35"/>
      <c r="AQI2" s="35"/>
      <c r="AQJ2" s="35"/>
      <c r="AQK2" s="35"/>
      <c r="AQL2" s="35"/>
      <c r="AQM2" s="35"/>
      <c r="AQN2" s="35"/>
      <c r="AQO2" s="35"/>
      <c r="AQP2" s="35"/>
      <c r="AQQ2" s="35"/>
      <c r="AQR2" s="35"/>
      <c r="AQS2" s="35"/>
      <c r="AQT2" s="35"/>
      <c r="AQU2" s="35"/>
      <c r="AQV2" s="35"/>
      <c r="AQW2" s="35"/>
      <c r="AQX2" s="35"/>
      <c r="AQY2" s="35"/>
      <c r="AQZ2" s="35"/>
      <c r="ARA2" s="35"/>
      <c r="ARB2" s="35"/>
      <c r="ARC2" s="35"/>
      <c r="ARD2" s="35"/>
      <c r="ARE2" s="35"/>
      <c r="ARF2" s="35"/>
      <c r="ARG2" s="35"/>
      <c r="ARH2" s="35"/>
      <c r="ARI2" s="35"/>
      <c r="ARJ2" s="35"/>
      <c r="ARK2" s="35"/>
      <c r="ARL2" s="35"/>
      <c r="ARM2" s="35"/>
      <c r="ARN2" s="35"/>
      <c r="ARO2" s="35"/>
      <c r="ARP2" s="35"/>
      <c r="ARQ2" s="35"/>
      <c r="ARR2" s="35"/>
      <c r="ARS2" s="35"/>
      <c r="ART2" s="35"/>
      <c r="ARU2" s="35"/>
      <c r="ARV2" s="35"/>
      <c r="ARW2" s="35"/>
      <c r="ARX2" s="35"/>
      <c r="ARY2" s="35"/>
      <c r="ARZ2" s="35"/>
      <c r="ASA2" s="35"/>
      <c r="ASB2" s="35"/>
      <c r="ASC2" s="35"/>
      <c r="ASD2" s="35"/>
      <c r="ASE2" s="35"/>
      <c r="ASF2" s="35"/>
      <c r="ASG2" s="35"/>
      <c r="ASH2" s="35"/>
      <c r="ASI2" s="35"/>
      <c r="ASJ2" s="35"/>
      <c r="ASK2" s="35"/>
      <c r="ASL2" s="35"/>
      <c r="ASM2" s="35"/>
      <c r="ASN2" s="35"/>
      <c r="ASO2" s="35"/>
      <c r="ASP2" s="35"/>
      <c r="ASQ2" s="35"/>
      <c r="ASR2" s="35"/>
      <c r="ASS2" s="35"/>
      <c r="AST2" s="35"/>
      <c r="ASU2" s="35"/>
      <c r="ASV2" s="35"/>
      <c r="ASW2" s="35"/>
      <c r="ASX2" s="35"/>
      <c r="ASY2" s="35"/>
      <c r="ASZ2" s="35"/>
      <c r="ATA2" s="35"/>
      <c r="ATB2" s="35"/>
      <c r="ATC2" s="35"/>
      <c r="ATD2" s="35"/>
      <c r="ATE2" s="35"/>
      <c r="ATF2" s="35"/>
      <c r="ATG2" s="35"/>
      <c r="ATH2" s="35"/>
      <c r="ATI2" s="35"/>
      <c r="ATJ2" s="35"/>
      <c r="ATK2" s="35"/>
      <c r="ATL2" s="35"/>
      <c r="ATM2" s="35"/>
      <c r="ATN2" s="35"/>
      <c r="ATO2" s="35"/>
      <c r="ATP2" s="35"/>
      <c r="ATQ2" s="35"/>
      <c r="ATR2" s="35"/>
      <c r="ATS2" s="35"/>
      <c r="ATT2" s="35"/>
      <c r="ATU2" s="35"/>
      <c r="ATV2" s="35"/>
      <c r="ATW2" s="35"/>
      <c r="ATX2" s="35"/>
      <c r="ATY2" s="35"/>
      <c r="ATZ2" s="35"/>
      <c r="AUA2" s="35"/>
      <c r="AUB2" s="35"/>
      <c r="AUC2" s="35"/>
      <c r="AUD2" s="35"/>
      <c r="AUE2" s="35"/>
      <c r="AUF2" s="35"/>
      <c r="AUG2" s="35"/>
      <c r="AUH2" s="35"/>
      <c r="AUI2" s="35"/>
      <c r="AUJ2" s="35"/>
      <c r="AUK2" s="35"/>
      <c r="AUL2" s="35"/>
      <c r="AUM2" s="35"/>
      <c r="AUN2" s="35"/>
      <c r="AUO2" s="35"/>
      <c r="AUP2" s="35"/>
      <c r="AUQ2" s="35"/>
      <c r="AUR2" s="35"/>
      <c r="AUS2" s="35"/>
      <c r="AUT2" s="35"/>
      <c r="AUU2" s="35"/>
      <c r="AUV2" s="35"/>
      <c r="AUW2" s="35"/>
      <c r="AUX2" s="35"/>
      <c r="AUY2" s="35"/>
      <c r="AUZ2" s="35"/>
      <c r="AVA2" s="35"/>
      <c r="AVB2" s="35"/>
      <c r="AVC2" s="35"/>
      <c r="AVD2" s="35"/>
      <c r="AVE2" s="35"/>
      <c r="AVF2" s="35"/>
      <c r="AVG2" s="35"/>
      <c r="AVH2" s="35"/>
      <c r="AVI2" s="35"/>
      <c r="AVJ2" s="35"/>
      <c r="AVK2" s="35"/>
      <c r="AVL2" s="35"/>
      <c r="AVM2" s="35"/>
      <c r="AVN2" s="35"/>
      <c r="AVO2" s="35"/>
      <c r="AVP2" s="35"/>
      <c r="AVQ2" s="35"/>
      <c r="AVR2" s="35"/>
      <c r="AVS2" s="35"/>
      <c r="AVT2" s="35"/>
      <c r="AVU2" s="35"/>
      <c r="AVV2" s="35"/>
      <c r="AVW2" s="35"/>
      <c r="AVX2" s="35"/>
      <c r="AVY2" s="35"/>
      <c r="AVZ2" s="35"/>
      <c r="AWA2" s="35"/>
      <c r="AWB2" s="35"/>
      <c r="AWC2" s="35"/>
      <c r="AWD2" s="35"/>
      <c r="AWE2" s="35"/>
      <c r="AWF2" s="35"/>
      <c r="AWG2" s="35"/>
      <c r="AWH2" s="35"/>
      <c r="AWI2" s="35"/>
      <c r="AWJ2" s="35"/>
      <c r="AWK2" s="35"/>
      <c r="AWL2" s="35"/>
      <c r="AWM2" s="35"/>
      <c r="AWN2" s="35"/>
      <c r="AWO2" s="35"/>
      <c r="AWP2" s="35"/>
      <c r="AWQ2" s="35"/>
      <c r="AWR2" s="35"/>
      <c r="AWS2" s="35"/>
      <c r="AWT2" s="35"/>
      <c r="AWU2" s="35"/>
      <c r="AWV2" s="35"/>
      <c r="AWW2" s="35"/>
      <c r="AWX2" s="35"/>
      <c r="AWY2" s="35"/>
      <c r="AWZ2" s="35"/>
      <c r="AXA2" s="35"/>
      <c r="AXB2" s="35"/>
      <c r="AXC2" s="35"/>
      <c r="AXD2" s="35"/>
      <c r="AXE2" s="35"/>
      <c r="AXF2" s="35"/>
      <c r="AXG2" s="35"/>
      <c r="AXH2" s="35"/>
      <c r="AXI2" s="35"/>
      <c r="AXJ2" s="35"/>
      <c r="AXK2" s="35"/>
      <c r="AXL2" s="35"/>
      <c r="AXM2" s="35"/>
      <c r="AXN2" s="35"/>
      <c r="AXO2" s="35"/>
      <c r="AXP2" s="35"/>
      <c r="AXQ2" s="35"/>
      <c r="AXR2" s="35"/>
      <c r="AXS2" s="35"/>
      <c r="AXT2" s="35"/>
      <c r="AXU2" s="35"/>
      <c r="AXV2" s="35"/>
      <c r="AXW2" s="35"/>
      <c r="AXX2" s="35"/>
      <c r="AXY2" s="35"/>
      <c r="AXZ2" s="35"/>
      <c r="AYA2" s="35"/>
      <c r="AYB2" s="35"/>
      <c r="AYC2" s="35"/>
      <c r="AYD2" s="35"/>
      <c r="AYE2" s="35"/>
      <c r="AYF2" s="35"/>
      <c r="AYG2" s="35"/>
      <c r="AYH2" s="35"/>
      <c r="AYI2" s="35"/>
      <c r="AYJ2" s="35"/>
      <c r="AYK2" s="35"/>
      <c r="AYL2" s="35"/>
      <c r="AYM2" s="35"/>
      <c r="AYN2" s="35"/>
      <c r="AYO2" s="35"/>
      <c r="AYP2" s="35"/>
      <c r="AYQ2" s="35"/>
      <c r="AYR2" s="35"/>
      <c r="AYS2" s="35"/>
      <c r="AYT2" s="35"/>
      <c r="AYU2" s="35"/>
      <c r="AYV2" s="35"/>
      <c r="AYW2" s="35"/>
      <c r="AYX2" s="35"/>
      <c r="AYY2" s="35"/>
      <c r="AYZ2" s="35"/>
      <c r="AZA2" s="35"/>
      <c r="AZB2" s="35"/>
      <c r="AZC2" s="35"/>
      <c r="AZD2" s="35"/>
      <c r="AZE2" s="35"/>
      <c r="AZF2" s="35"/>
      <c r="AZG2" s="35"/>
      <c r="AZH2" s="35"/>
      <c r="AZI2" s="35"/>
      <c r="AZJ2" s="35"/>
      <c r="AZK2" s="35"/>
      <c r="AZL2" s="35"/>
      <c r="AZM2" s="35"/>
      <c r="AZN2" s="35"/>
      <c r="AZO2" s="35"/>
      <c r="AZP2" s="35"/>
      <c r="AZQ2" s="35"/>
      <c r="AZR2" s="35"/>
      <c r="AZS2" s="35"/>
      <c r="AZT2" s="35"/>
      <c r="AZU2" s="35"/>
      <c r="AZV2" s="35"/>
      <c r="AZW2" s="35"/>
      <c r="AZX2" s="35"/>
      <c r="AZY2" s="35"/>
      <c r="AZZ2" s="35"/>
      <c r="BAA2" s="35"/>
      <c r="BAB2" s="35"/>
      <c r="BAC2" s="35"/>
      <c r="BAD2" s="35"/>
      <c r="BAE2" s="35"/>
      <c r="BAF2" s="35"/>
      <c r="BAG2" s="35"/>
      <c r="BAH2" s="35"/>
      <c r="BAI2" s="35"/>
      <c r="BAJ2" s="35"/>
      <c r="BAK2" s="35"/>
      <c r="BAL2" s="35"/>
      <c r="BAM2" s="35"/>
      <c r="BAN2" s="35"/>
      <c r="BAO2" s="35"/>
      <c r="BAP2" s="35"/>
      <c r="BAQ2" s="35"/>
      <c r="BAR2" s="35"/>
      <c r="BAS2" s="35"/>
      <c r="BAT2" s="35"/>
      <c r="BAU2" s="35"/>
      <c r="BAV2" s="35"/>
      <c r="BAW2" s="35"/>
      <c r="BAX2" s="35"/>
      <c r="BAY2" s="35"/>
      <c r="BAZ2" s="35"/>
      <c r="BBA2" s="35"/>
      <c r="BBB2" s="35"/>
      <c r="BBC2" s="35"/>
      <c r="BBD2" s="35"/>
      <c r="BBE2" s="35"/>
      <c r="BBF2" s="35"/>
      <c r="BBG2" s="35"/>
      <c r="BBH2" s="35"/>
      <c r="BBI2" s="35"/>
      <c r="BBJ2" s="35"/>
      <c r="BBK2" s="35"/>
      <c r="BBL2" s="35"/>
      <c r="BBM2" s="35"/>
      <c r="BBN2" s="35"/>
      <c r="BBO2" s="35"/>
      <c r="BBP2" s="35"/>
      <c r="BBQ2" s="35"/>
      <c r="BBR2" s="35"/>
      <c r="BBS2" s="35"/>
      <c r="BBT2" s="35"/>
      <c r="BBU2" s="35"/>
      <c r="BBV2" s="35"/>
      <c r="BBW2" s="35"/>
      <c r="BBX2" s="35"/>
      <c r="BBY2" s="35"/>
      <c r="BBZ2" s="35"/>
      <c r="BCA2" s="35"/>
      <c r="BCB2" s="35"/>
      <c r="BCC2" s="35"/>
      <c r="BCD2" s="35"/>
      <c r="BCE2" s="35"/>
      <c r="BCF2" s="35"/>
      <c r="BCG2" s="35"/>
      <c r="BCH2" s="35"/>
      <c r="BCI2" s="35"/>
      <c r="BCJ2" s="35"/>
      <c r="BCK2" s="35"/>
      <c r="BCL2" s="35"/>
      <c r="BCM2" s="35"/>
      <c r="BCN2" s="35"/>
      <c r="BCO2" s="35"/>
      <c r="BCP2" s="35"/>
      <c r="BCQ2" s="35"/>
      <c r="BCR2" s="35"/>
      <c r="BCS2" s="35"/>
      <c r="BCT2" s="35"/>
      <c r="BCU2" s="35"/>
      <c r="BCV2" s="35"/>
      <c r="BCW2" s="35"/>
      <c r="BCX2" s="35"/>
      <c r="BCY2" s="35"/>
      <c r="BCZ2" s="35"/>
      <c r="BDA2" s="35"/>
      <c r="BDB2" s="35"/>
      <c r="BDC2" s="35"/>
      <c r="BDD2" s="35"/>
      <c r="BDE2" s="35"/>
      <c r="BDF2" s="35"/>
      <c r="BDG2" s="35"/>
      <c r="BDH2" s="35"/>
      <c r="BDI2" s="35"/>
      <c r="BDJ2" s="35"/>
      <c r="BDK2" s="35"/>
      <c r="BDL2" s="35"/>
      <c r="BDM2" s="35"/>
      <c r="BDN2" s="35"/>
      <c r="BDO2" s="35"/>
      <c r="BDP2" s="35"/>
      <c r="BDQ2" s="35"/>
      <c r="BDR2" s="35"/>
      <c r="BDS2" s="35"/>
      <c r="BDT2" s="35"/>
      <c r="BDU2" s="35"/>
      <c r="BDV2" s="35"/>
      <c r="BDW2" s="35"/>
      <c r="BDX2" s="35"/>
      <c r="BDY2" s="35"/>
      <c r="BDZ2" s="35"/>
      <c r="BEA2" s="35"/>
      <c r="BEB2" s="35"/>
      <c r="BEC2" s="35"/>
      <c r="BED2" s="35"/>
      <c r="BEE2" s="35"/>
      <c r="BEF2" s="35"/>
      <c r="BEG2" s="35"/>
      <c r="BEH2" s="35"/>
      <c r="BEI2" s="35"/>
      <c r="BEJ2" s="35"/>
      <c r="BEK2" s="35"/>
      <c r="BEL2" s="35"/>
      <c r="BEM2" s="35"/>
      <c r="BEN2" s="35"/>
      <c r="BEO2" s="35"/>
      <c r="BEP2" s="35"/>
      <c r="BEQ2" s="35"/>
      <c r="BER2" s="35"/>
      <c r="BES2" s="35"/>
      <c r="BET2" s="35"/>
      <c r="BEU2" s="35"/>
      <c r="BEV2" s="35"/>
      <c r="BEW2" s="35"/>
      <c r="BEX2" s="35"/>
      <c r="BEY2" s="35"/>
      <c r="BEZ2" s="35"/>
      <c r="BFA2" s="35"/>
      <c r="BFB2" s="35"/>
      <c r="BFC2" s="35"/>
      <c r="BFD2" s="35"/>
      <c r="BFE2" s="35"/>
      <c r="BFF2" s="35"/>
      <c r="BFG2" s="35"/>
      <c r="BFH2" s="35"/>
      <c r="BFI2" s="35"/>
      <c r="BFJ2" s="35"/>
      <c r="BFK2" s="35"/>
      <c r="BFL2" s="35"/>
      <c r="BFM2" s="35"/>
      <c r="BFN2" s="35"/>
      <c r="BFO2" s="35"/>
      <c r="BFP2" s="35"/>
      <c r="BFQ2" s="35"/>
      <c r="BFR2" s="35"/>
      <c r="BFS2" s="35"/>
      <c r="BFT2" s="35"/>
      <c r="BFU2" s="35"/>
      <c r="BFV2" s="35"/>
      <c r="BFW2" s="35"/>
      <c r="BFX2" s="35"/>
      <c r="BFY2" s="35"/>
      <c r="BFZ2" s="35"/>
      <c r="BGA2" s="35"/>
      <c r="BGB2" s="35"/>
      <c r="BGC2" s="35"/>
      <c r="BGD2" s="35"/>
      <c r="BGE2" s="35"/>
      <c r="BGF2" s="35"/>
      <c r="BGG2" s="35"/>
      <c r="BGH2" s="35"/>
      <c r="BGI2" s="35"/>
      <c r="BGJ2" s="35"/>
      <c r="BGK2" s="35"/>
      <c r="BGL2" s="35"/>
      <c r="BGM2" s="35"/>
      <c r="BGN2" s="35"/>
      <c r="BGO2" s="35"/>
      <c r="BGP2" s="35"/>
      <c r="BGQ2" s="35"/>
      <c r="BGR2" s="35"/>
      <c r="BGS2" s="35"/>
      <c r="BGT2" s="35"/>
      <c r="BGU2" s="35"/>
      <c r="BGV2" s="35"/>
      <c r="BGW2" s="35"/>
      <c r="BGX2" s="35"/>
      <c r="BGY2" s="35"/>
      <c r="BGZ2" s="35"/>
      <c r="BHA2" s="35"/>
      <c r="BHB2" s="35"/>
      <c r="BHC2" s="35"/>
      <c r="BHD2" s="35"/>
      <c r="BHE2" s="35"/>
      <c r="BHF2" s="35"/>
      <c r="BHG2" s="35"/>
      <c r="BHH2" s="35"/>
      <c r="BHI2" s="35"/>
      <c r="BHJ2" s="35"/>
      <c r="BHK2" s="35"/>
      <c r="BHL2" s="35"/>
      <c r="BHM2" s="35"/>
      <c r="BHN2" s="35"/>
      <c r="BHO2" s="35"/>
      <c r="BHP2" s="35"/>
      <c r="BHQ2" s="35"/>
      <c r="BHR2" s="35"/>
      <c r="BHS2" s="35"/>
      <c r="BHT2" s="35"/>
      <c r="BHU2" s="35"/>
      <c r="BHV2" s="35"/>
      <c r="BHW2" s="35"/>
      <c r="BHX2" s="35"/>
      <c r="BHY2" s="35"/>
      <c r="BHZ2" s="35"/>
      <c r="BIA2" s="35"/>
      <c r="BIB2" s="35"/>
      <c r="BIC2" s="35"/>
      <c r="BID2" s="35"/>
      <c r="BIE2" s="35"/>
      <c r="BIF2" s="35"/>
      <c r="BIG2" s="35"/>
      <c r="BIH2" s="35"/>
      <c r="BII2" s="35"/>
      <c r="BIJ2" s="35"/>
      <c r="BIK2" s="35"/>
      <c r="BIL2" s="35"/>
      <c r="BIM2" s="35"/>
      <c r="BIN2" s="35"/>
      <c r="BIO2" s="35"/>
      <c r="BIP2" s="35"/>
      <c r="BIQ2" s="35"/>
      <c r="BIR2" s="35"/>
      <c r="BIS2" s="35"/>
      <c r="BIT2" s="35"/>
      <c r="BIU2" s="35"/>
      <c r="BIV2" s="35"/>
      <c r="BIW2" s="35"/>
      <c r="BIX2" s="35"/>
      <c r="BIY2" s="35"/>
      <c r="BIZ2" s="35"/>
      <c r="BJA2" s="35"/>
      <c r="BJB2" s="35"/>
      <c r="BJC2" s="35"/>
      <c r="BJD2" s="35"/>
      <c r="BJE2" s="35"/>
      <c r="BJF2" s="35"/>
      <c r="BJG2" s="35"/>
      <c r="BJH2" s="35"/>
      <c r="BJI2" s="35"/>
      <c r="BJJ2" s="35"/>
      <c r="BJK2" s="35"/>
      <c r="BJL2" s="35"/>
      <c r="BJM2" s="35"/>
      <c r="BJN2" s="35"/>
      <c r="BJO2" s="35"/>
      <c r="BJP2" s="35"/>
      <c r="BJQ2" s="35"/>
      <c r="BJR2" s="35"/>
      <c r="BJS2" s="35"/>
      <c r="BJT2" s="35"/>
      <c r="BJU2" s="35"/>
      <c r="BJV2" s="35"/>
      <c r="BJW2" s="35"/>
      <c r="BJX2" s="35"/>
      <c r="BJY2" s="35"/>
      <c r="BJZ2" s="35"/>
      <c r="BKA2" s="35"/>
      <c r="BKB2" s="35"/>
      <c r="BKC2" s="35"/>
      <c r="BKD2" s="35"/>
      <c r="BKE2" s="35"/>
      <c r="BKF2" s="35"/>
      <c r="BKG2" s="35"/>
      <c r="BKH2" s="35"/>
      <c r="BKI2" s="35"/>
      <c r="BKJ2" s="35"/>
      <c r="BKK2" s="35"/>
      <c r="BKL2" s="35"/>
      <c r="BKM2" s="35"/>
      <c r="BKN2" s="35"/>
      <c r="BKO2" s="35"/>
      <c r="BKP2" s="35"/>
      <c r="BKQ2" s="35"/>
      <c r="BKR2" s="35"/>
      <c r="BKS2" s="35"/>
      <c r="BKT2" s="35"/>
      <c r="BKU2" s="35"/>
      <c r="BKV2" s="35"/>
      <c r="BKW2" s="35"/>
      <c r="BKX2" s="35"/>
      <c r="BKY2" s="35"/>
      <c r="BKZ2" s="35"/>
      <c r="BLA2" s="35"/>
      <c r="BLB2" s="35"/>
      <c r="BLC2" s="35"/>
      <c r="BLD2" s="35"/>
      <c r="BLE2" s="35"/>
      <c r="BLF2" s="35"/>
      <c r="BLG2" s="35"/>
      <c r="BLH2" s="35"/>
      <c r="BLI2" s="35"/>
      <c r="BLJ2" s="35"/>
      <c r="BLK2" s="35"/>
      <c r="BLL2" s="35"/>
      <c r="BLM2" s="35"/>
      <c r="BLN2" s="35"/>
      <c r="BLO2" s="35"/>
      <c r="BLP2" s="35"/>
      <c r="BLQ2" s="35"/>
      <c r="BLR2" s="35"/>
      <c r="BLS2" s="35"/>
      <c r="BLT2" s="35"/>
      <c r="BLU2" s="35"/>
      <c r="BLV2" s="35"/>
      <c r="BLW2" s="35"/>
      <c r="BLX2" s="35"/>
      <c r="BLY2" s="35"/>
      <c r="BLZ2" s="35"/>
      <c r="BMA2" s="35"/>
      <c r="BMB2" s="35"/>
      <c r="BMC2" s="35"/>
      <c r="BMD2" s="35"/>
      <c r="BME2" s="35"/>
      <c r="BMF2" s="35"/>
      <c r="BMG2" s="35"/>
      <c r="BMH2" s="35"/>
      <c r="BMI2" s="35"/>
      <c r="BMJ2" s="35"/>
      <c r="BMK2" s="35"/>
      <c r="BML2" s="35"/>
      <c r="BMM2" s="35"/>
      <c r="BMN2" s="35"/>
      <c r="BMO2" s="35"/>
      <c r="BMP2" s="35"/>
      <c r="BMQ2" s="35"/>
      <c r="BMR2" s="35"/>
      <c r="BMS2" s="35"/>
      <c r="BMT2" s="35"/>
      <c r="BMU2" s="35"/>
      <c r="BMV2" s="35"/>
      <c r="BMW2" s="35"/>
      <c r="BMX2" s="35"/>
      <c r="BMY2" s="35"/>
      <c r="BMZ2" s="35"/>
      <c r="BNA2" s="35"/>
      <c r="BNB2" s="35"/>
      <c r="BNC2" s="35"/>
      <c r="BND2" s="35"/>
      <c r="BNE2" s="35"/>
      <c r="BNF2" s="35"/>
      <c r="BNG2" s="35"/>
      <c r="BNH2" s="35"/>
      <c r="BNI2" s="35"/>
      <c r="BNJ2" s="35"/>
      <c r="BNK2" s="35"/>
      <c r="BNL2" s="35"/>
    </row>
    <row r="3" spans="1:1728" s="57" customFormat="1" ht="16.8" thickBot="1" x14ac:dyDescent="0.35">
      <c r="A3" s="29"/>
      <c r="B3" s="219" t="s">
        <v>216</v>
      </c>
      <c r="C3" s="230" t="s">
        <v>217</v>
      </c>
      <c r="D3" s="232" t="s">
        <v>218</v>
      </c>
      <c r="E3" s="219" t="s">
        <v>216</v>
      </c>
      <c r="F3" s="230" t="s">
        <v>217</v>
      </c>
      <c r="G3" s="232" t="s">
        <v>218</v>
      </c>
      <c r="H3" s="219" t="s">
        <v>216</v>
      </c>
      <c r="I3" s="230" t="s">
        <v>217</v>
      </c>
      <c r="J3" s="232" t="s">
        <v>218</v>
      </c>
      <c r="K3" s="219" t="s">
        <v>216</v>
      </c>
      <c r="L3" s="230" t="s">
        <v>217</v>
      </c>
      <c r="M3" s="232" t="s">
        <v>218</v>
      </c>
      <c r="N3" s="47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  <c r="AML3" s="35"/>
      <c r="AMM3" s="35"/>
      <c r="AMN3" s="35"/>
      <c r="AMO3" s="35"/>
      <c r="AMP3" s="35"/>
      <c r="AMQ3" s="35"/>
      <c r="AMR3" s="35"/>
      <c r="AMS3" s="35"/>
      <c r="AMT3" s="35"/>
      <c r="AMU3" s="35"/>
      <c r="AMV3" s="35"/>
      <c r="AMW3" s="35"/>
      <c r="AMX3" s="35"/>
      <c r="AMY3" s="35"/>
      <c r="AMZ3" s="35"/>
      <c r="ANA3" s="35"/>
      <c r="ANB3" s="35"/>
      <c r="ANC3" s="35"/>
      <c r="AND3" s="35"/>
      <c r="ANE3" s="35"/>
      <c r="ANF3" s="35"/>
      <c r="ANG3" s="35"/>
      <c r="ANH3" s="35"/>
      <c r="ANI3" s="35"/>
      <c r="ANJ3" s="35"/>
      <c r="ANK3" s="35"/>
      <c r="ANL3" s="35"/>
      <c r="ANM3" s="35"/>
      <c r="ANN3" s="35"/>
      <c r="ANO3" s="35"/>
      <c r="ANP3" s="35"/>
      <c r="ANQ3" s="35"/>
      <c r="ANR3" s="35"/>
      <c r="ANS3" s="35"/>
      <c r="ANT3" s="35"/>
      <c r="ANU3" s="35"/>
      <c r="ANV3" s="35"/>
      <c r="ANW3" s="35"/>
      <c r="ANX3" s="35"/>
      <c r="ANY3" s="35"/>
      <c r="ANZ3" s="35"/>
      <c r="AOA3" s="35"/>
      <c r="AOB3" s="35"/>
      <c r="AOC3" s="35"/>
      <c r="AOD3" s="35"/>
      <c r="AOE3" s="35"/>
      <c r="AOF3" s="35"/>
      <c r="AOG3" s="35"/>
      <c r="AOH3" s="35"/>
      <c r="AOI3" s="35"/>
      <c r="AOJ3" s="35"/>
      <c r="AOK3" s="35"/>
      <c r="AOL3" s="35"/>
      <c r="AOM3" s="35"/>
      <c r="AON3" s="35"/>
      <c r="AOO3" s="35"/>
      <c r="AOP3" s="35"/>
      <c r="AOQ3" s="35"/>
      <c r="AOR3" s="35"/>
      <c r="AOS3" s="35"/>
      <c r="AOT3" s="35"/>
      <c r="AOU3" s="35"/>
      <c r="AOV3" s="35"/>
      <c r="AOW3" s="35"/>
      <c r="AOX3" s="35"/>
      <c r="AOY3" s="35"/>
      <c r="AOZ3" s="35"/>
      <c r="APA3" s="35"/>
      <c r="APB3" s="35"/>
      <c r="APC3" s="35"/>
      <c r="APD3" s="35"/>
      <c r="APE3" s="35"/>
      <c r="APF3" s="35"/>
      <c r="APG3" s="35"/>
      <c r="APH3" s="35"/>
      <c r="API3" s="35"/>
      <c r="APJ3" s="35"/>
      <c r="APK3" s="35"/>
      <c r="APL3" s="35"/>
      <c r="APM3" s="35"/>
      <c r="APN3" s="35"/>
      <c r="APO3" s="35"/>
      <c r="APP3" s="35"/>
      <c r="APQ3" s="35"/>
      <c r="APR3" s="35"/>
      <c r="APS3" s="35"/>
      <c r="APT3" s="35"/>
      <c r="APU3" s="35"/>
      <c r="APV3" s="35"/>
      <c r="APW3" s="35"/>
      <c r="APX3" s="35"/>
      <c r="APY3" s="35"/>
      <c r="APZ3" s="35"/>
      <c r="AQA3" s="35"/>
      <c r="AQB3" s="35"/>
      <c r="AQC3" s="35"/>
      <c r="AQD3" s="35"/>
      <c r="AQE3" s="35"/>
      <c r="AQF3" s="35"/>
      <c r="AQG3" s="35"/>
      <c r="AQH3" s="35"/>
      <c r="AQI3" s="35"/>
      <c r="AQJ3" s="35"/>
      <c r="AQK3" s="35"/>
      <c r="AQL3" s="35"/>
      <c r="AQM3" s="35"/>
      <c r="AQN3" s="35"/>
      <c r="AQO3" s="35"/>
      <c r="AQP3" s="35"/>
      <c r="AQQ3" s="35"/>
      <c r="AQR3" s="35"/>
      <c r="AQS3" s="35"/>
      <c r="AQT3" s="35"/>
      <c r="AQU3" s="35"/>
      <c r="AQV3" s="35"/>
      <c r="AQW3" s="35"/>
      <c r="AQX3" s="35"/>
      <c r="AQY3" s="35"/>
      <c r="AQZ3" s="35"/>
      <c r="ARA3" s="35"/>
      <c r="ARB3" s="35"/>
      <c r="ARC3" s="35"/>
      <c r="ARD3" s="35"/>
      <c r="ARE3" s="35"/>
      <c r="ARF3" s="35"/>
      <c r="ARG3" s="35"/>
      <c r="ARH3" s="35"/>
      <c r="ARI3" s="35"/>
      <c r="ARJ3" s="35"/>
      <c r="ARK3" s="35"/>
      <c r="ARL3" s="35"/>
      <c r="ARM3" s="35"/>
      <c r="ARN3" s="35"/>
      <c r="ARO3" s="35"/>
      <c r="ARP3" s="35"/>
      <c r="ARQ3" s="35"/>
      <c r="ARR3" s="35"/>
      <c r="ARS3" s="35"/>
      <c r="ART3" s="35"/>
      <c r="ARU3" s="35"/>
      <c r="ARV3" s="35"/>
      <c r="ARW3" s="35"/>
      <c r="ARX3" s="35"/>
      <c r="ARY3" s="35"/>
      <c r="ARZ3" s="35"/>
      <c r="ASA3" s="35"/>
      <c r="ASB3" s="35"/>
      <c r="ASC3" s="35"/>
      <c r="ASD3" s="35"/>
      <c r="ASE3" s="35"/>
      <c r="ASF3" s="35"/>
      <c r="ASG3" s="35"/>
      <c r="ASH3" s="35"/>
      <c r="ASI3" s="35"/>
      <c r="ASJ3" s="35"/>
      <c r="ASK3" s="35"/>
      <c r="ASL3" s="35"/>
      <c r="ASM3" s="35"/>
      <c r="ASN3" s="35"/>
      <c r="ASO3" s="35"/>
      <c r="ASP3" s="35"/>
      <c r="ASQ3" s="35"/>
      <c r="ASR3" s="35"/>
      <c r="ASS3" s="35"/>
      <c r="AST3" s="35"/>
      <c r="ASU3" s="35"/>
      <c r="ASV3" s="35"/>
      <c r="ASW3" s="35"/>
      <c r="ASX3" s="35"/>
      <c r="ASY3" s="35"/>
      <c r="ASZ3" s="35"/>
      <c r="ATA3" s="35"/>
      <c r="ATB3" s="35"/>
      <c r="ATC3" s="35"/>
      <c r="ATD3" s="35"/>
      <c r="ATE3" s="35"/>
      <c r="ATF3" s="35"/>
      <c r="ATG3" s="35"/>
      <c r="ATH3" s="35"/>
      <c r="ATI3" s="35"/>
      <c r="ATJ3" s="35"/>
      <c r="ATK3" s="35"/>
      <c r="ATL3" s="35"/>
      <c r="ATM3" s="35"/>
      <c r="ATN3" s="35"/>
      <c r="ATO3" s="35"/>
      <c r="ATP3" s="35"/>
      <c r="ATQ3" s="35"/>
      <c r="ATR3" s="35"/>
      <c r="ATS3" s="35"/>
      <c r="ATT3" s="35"/>
      <c r="ATU3" s="35"/>
      <c r="ATV3" s="35"/>
      <c r="ATW3" s="35"/>
      <c r="ATX3" s="35"/>
      <c r="ATY3" s="35"/>
      <c r="ATZ3" s="35"/>
      <c r="AUA3" s="35"/>
      <c r="AUB3" s="35"/>
      <c r="AUC3" s="35"/>
      <c r="AUD3" s="35"/>
      <c r="AUE3" s="35"/>
      <c r="AUF3" s="35"/>
      <c r="AUG3" s="35"/>
      <c r="AUH3" s="35"/>
      <c r="AUI3" s="35"/>
      <c r="AUJ3" s="35"/>
      <c r="AUK3" s="35"/>
      <c r="AUL3" s="35"/>
      <c r="AUM3" s="35"/>
      <c r="AUN3" s="35"/>
      <c r="AUO3" s="35"/>
      <c r="AUP3" s="35"/>
      <c r="AUQ3" s="35"/>
      <c r="AUR3" s="35"/>
      <c r="AUS3" s="35"/>
      <c r="AUT3" s="35"/>
      <c r="AUU3" s="35"/>
      <c r="AUV3" s="35"/>
      <c r="AUW3" s="35"/>
      <c r="AUX3" s="35"/>
      <c r="AUY3" s="35"/>
      <c r="AUZ3" s="35"/>
      <c r="AVA3" s="35"/>
      <c r="AVB3" s="35"/>
      <c r="AVC3" s="35"/>
      <c r="AVD3" s="35"/>
      <c r="AVE3" s="35"/>
      <c r="AVF3" s="35"/>
      <c r="AVG3" s="35"/>
      <c r="AVH3" s="35"/>
      <c r="AVI3" s="35"/>
      <c r="AVJ3" s="35"/>
      <c r="AVK3" s="35"/>
      <c r="AVL3" s="35"/>
      <c r="AVM3" s="35"/>
      <c r="AVN3" s="35"/>
      <c r="AVO3" s="35"/>
      <c r="AVP3" s="35"/>
      <c r="AVQ3" s="35"/>
      <c r="AVR3" s="35"/>
      <c r="AVS3" s="35"/>
      <c r="AVT3" s="35"/>
      <c r="AVU3" s="35"/>
      <c r="AVV3" s="35"/>
      <c r="AVW3" s="35"/>
      <c r="AVX3" s="35"/>
      <c r="AVY3" s="35"/>
      <c r="AVZ3" s="35"/>
      <c r="AWA3" s="35"/>
      <c r="AWB3" s="35"/>
      <c r="AWC3" s="35"/>
      <c r="AWD3" s="35"/>
      <c r="AWE3" s="35"/>
      <c r="AWF3" s="35"/>
      <c r="AWG3" s="35"/>
      <c r="AWH3" s="35"/>
      <c r="AWI3" s="35"/>
      <c r="AWJ3" s="35"/>
      <c r="AWK3" s="35"/>
      <c r="AWL3" s="35"/>
      <c r="AWM3" s="35"/>
      <c r="AWN3" s="35"/>
      <c r="AWO3" s="35"/>
      <c r="AWP3" s="35"/>
      <c r="AWQ3" s="35"/>
      <c r="AWR3" s="35"/>
      <c r="AWS3" s="35"/>
      <c r="AWT3" s="35"/>
      <c r="AWU3" s="35"/>
      <c r="AWV3" s="35"/>
      <c r="AWW3" s="35"/>
      <c r="AWX3" s="35"/>
      <c r="AWY3" s="35"/>
      <c r="AWZ3" s="35"/>
      <c r="AXA3" s="35"/>
      <c r="AXB3" s="35"/>
      <c r="AXC3" s="35"/>
      <c r="AXD3" s="35"/>
      <c r="AXE3" s="35"/>
      <c r="AXF3" s="35"/>
      <c r="AXG3" s="35"/>
      <c r="AXH3" s="35"/>
      <c r="AXI3" s="35"/>
      <c r="AXJ3" s="35"/>
      <c r="AXK3" s="35"/>
      <c r="AXL3" s="35"/>
      <c r="AXM3" s="35"/>
      <c r="AXN3" s="35"/>
      <c r="AXO3" s="35"/>
      <c r="AXP3" s="35"/>
      <c r="AXQ3" s="35"/>
      <c r="AXR3" s="35"/>
      <c r="AXS3" s="35"/>
      <c r="AXT3" s="35"/>
      <c r="AXU3" s="35"/>
      <c r="AXV3" s="35"/>
      <c r="AXW3" s="35"/>
      <c r="AXX3" s="35"/>
      <c r="AXY3" s="35"/>
      <c r="AXZ3" s="35"/>
      <c r="AYA3" s="35"/>
      <c r="AYB3" s="35"/>
      <c r="AYC3" s="35"/>
      <c r="AYD3" s="35"/>
      <c r="AYE3" s="35"/>
      <c r="AYF3" s="35"/>
      <c r="AYG3" s="35"/>
      <c r="AYH3" s="35"/>
      <c r="AYI3" s="35"/>
      <c r="AYJ3" s="35"/>
      <c r="AYK3" s="35"/>
      <c r="AYL3" s="35"/>
      <c r="AYM3" s="35"/>
      <c r="AYN3" s="35"/>
      <c r="AYO3" s="35"/>
      <c r="AYP3" s="35"/>
      <c r="AYQ3" s="35"/>
      <c r="AYR3" s="35"/>
      <c r="AYS3" s="35"/>
      <c r="AYT3" s="35"/>
      <c r="AYU3" s="35"/>
      <c r="AYV3" s="35"/>
      <c r="AYW3" s="35"/>
      <c r="AYX3" s="35"/>
      <c r="AYY3" s="35"/>
      <c r="AYZ3" s="35"/>
      <c r="AZA3" s="35"/>
      <c r="AZB3" s="35"/>
      <c r="AZC3" s="35"/>
      <c r="AZD3" s="35"/>
      <c r="AZE3" s="35"/>
      <c r="AZF3" s="35"/>
      <c r="AZG3" s="35"/>
      <c r="AZH3" s="35"/>
      <c r="AZI3" s="35"/>
      <c r="AZJ3" s="35"/>
      <c r="AZK3" s="35"/>
      <c r="AZL3" s="35"/>
      <c r="AZM3" s="35"/>
      <c r="AZN3" s="35"/>
      <c r="AZO3" s="35"/>
      <c r="AZP3" s="35"/>
      <c r="AZQ3" s="35"/>
      <c r="AZR3" s="35"/>
      <c r="AZS3" s="35"/>
      <c r="AZT3" s="35"/>
      <c r="AZU3" s="35"/>
      <c r="AZV3" s="35"/>
      <c r="AZW3" s="35"/>
      <c r="AZX3" s="35"/>
      <c r="AZY3" s="35"/>
      <c r="AZZ3" s="35"/>
      <c r="BAA3" s="35"/>
      <c r="BAB3" s="35"/>
      <c r="BAC3" s="35"/>
      <c r="BAD3" s="35"/>
      <c r="BAE3" s="35"/>
      <c r="BAF3" s="35"/>
      <c r="BAG3" s="35"/>
      <c r="BAH3" s="35"/>
      <c r="BAI3" s="35"/>
      <c r="BAJ3" s="35"/>
      <c r="BAK3" s="35"/>
      <c r="BAL3" s="35"/>
      <c r="BAM3" s="35"/>
      <c r="BAN3" s="35"/>
      <c r="BAO3" s="35"/>
      <c r="BAP3" s="35"/>
      <c r="BAQ3" s="35"/>
      <c r="BAR3" s="35"/>
      <c r="BAS3" s="35"/>
      <c r="BAT3" s="35"/>
      <c r="BAU3" s="35"/>
      <c r="BAV3" s="35"/>
      <c r="BAW3" s="35"/>
      <c r="BAX3" s="35"/>
      <c r="BAY3" s="35"/>
      <c r="BAZ3" s="35"/>
      <c r="BBA3" s="35"/>
      <c r="BBB3" s="35"/>
      <c r="BBC3" s="35"/>
      <c r="BBD3" s="35"/>
      <c r="BBE3" s="35"/>
      <c r="BBF3" s="35"/>
      <c r="BBG3" s="35"/>
      <c r="BBH3" s="35"/>
      <c r="BBI3" s="35"/>
      <c r="BBJ3" s="35"/>
      <c r="BBK3" s="35"/>
      <c r="BBL3" s="35"/>
      <c r="BBM3" s="35"/>
      <c r="BBN3" s="35"/>
      <c r="BBO3" s="35"/>
      <c r="BBP3" s="35"/>
      <c r="BBQ3" s="35"/>
      <c r="BBR3" s="35"/>
      <c r="BBS3" s="35"/>
      <c r="BBT3" s="35"/>
      <c r="BBU3" s="35"/>
      <c r="BBV3" s="35"/>
      <c r="BBW3" s="35"/>
      <c r="BBX3" s="35"/>
      <c r="BBY3" s="35"/>
      <c r="BBZ3" s="35"/>
      <c r="BCA3" s="35"/>
      <c r="BCB3" s="35"/>
      <c r="BCC3" s="35"/>
      <c r="BCD3" s="35"/>
      <c r="BCE3" s="35"/>
      <c r="BCF3" s="35"/>
      <c r="BCG3" s="35"/>
      <c r="BCH3" s="35"/>
      <c r="BCI3" s="35"/>
      <c r="BCJ3" s="35"/>
      <c r="BCK3" s="35"/>
      <c r="BCL3" s="35"/>
      <c r="BCM3" s="35"/>
      <c r="BCN3" s="35"/>
      <c r="BCO3" s="35"/>
      <c r="BCP3" s="35"/>
      <c r="BCQ3" s="35"/>
      <c r="BCR3" s="35"/>
      <c r="BCS3" s="35"/>
      <c r="BCT3" s="35"/>
      <c r="BCU3" s="35"/>
      <c r="BCV3" s="35"/>
      <c r="BCW3" s="35"/>
      <c r="BCX3" s="35"/>
      <c r="BCY3" s="35"/>
      <c r="BCZ3" s="35"/>
      <c r="BDA3" s="35"/>
      <c r="BDB3" s="35"/>
      <c r="BDC3" s="35"/>
      <c r="BDD3" s="35"/>
      <c r="BDE3" s="35"/>
      <c r="BDF3" s="35"/>
      <c r="BDG3" s="35"/>
      <c r="BDH3" s="35"/>
      <c r="BDI3" s="35"/>
      <c r="BDJ3" s="35"/>
      <c r="BDK3" s="35"/>
      <c r="BDL3" s="35"/>
      <c r="BDM3" s="35"/>
      <c r="BDN3" s="35"/>
      <c r="BDO3" s="35"/>
      <c r="BDP3" s="35"/>
      <c r="BDQ3" s="35"/>
      <c r="BDR3" s="35"/>
      <c r="BDS3" s="35"/>
      <c r="BDT3" s="35"/>
      <c r="BDU3" s="35"/>
      <c r="BDV3" s="35"/>
      <c r="BDW3" s="35"/>
      <c r="BDX3" s="35"/>
      <c r="BDY3" s="35"/>
      <c r="BDZ3" s="35"/>
      <c r="BEA3" s="35"/>
      <c r="BEB3" s="35"/>
      <c r="BEC3" s="35"/>
      <c r="BED3" s="35"/>
      <c r="BEE3" s="35"/>
      <c r="BEF3" s="35"/>
      <c r="BEG3" s="35"/>
      <c r="BEH3" s="35"/>
      <c r="BEI3" s="35"/>
      <c r="BEJ3" s="35"/>
      <c r="BEK3" s="35"/>
      <c r="BEL3" s="35"/>
      <c r="BEM3" s="35"/>
      <c r="BEN3" s="35"/>
      <c r="BEO3" s="35"/>
      <c r="BEP3" s="35"/>
      <c r="BEQ3" s="35"/>
      <c r="BER3" s="35"/>
      <c r="BES3" s="35"/>
      <c r="BET3" s="35"/>
      <c r="BEU3" s="35"/>
      <c r="BEV3" s="35"/>
      <c r="BEW3" s="35"/>
      <c r="BEX3" s="35"/>
      <c r="BEY3" s="35"/>
      <c r="BEZ3" s="35"/>
      <c r="BFA3" s="35"/>
      <c r="BFB3" s="35"/>
      <c r="BFC3" s="35"/>
      <c r="BFD3" s="35"/>
      <c r="BFE3" s="35"/>
      <c r="BFF3" s="35"/>
      <c r="BFG3" s="35"/>
      <c r="BFH3" s="35"/>
      <c r="BFI3" s="35"/>
      <c r="BFJ3" s="35"/>
      <c r="BFK3" s="35"/>
      <c r="BFL3" s="35"/>
      <c r="BFM3" s="35"/>
      <c r="BFN3" s="35"/>
      <c r="BFO3" s="35"/>
      <c r="BFP3" s="35"/>
      <c r="BFQ3" s="35"/>
      <c r="BFR3" s="35"/>
      <c r="BFS3" s="35"/>
      <c r="BFT3" s="35"/>
      <c r="BFU3" s="35"/>
      <c r="BFV3" s="35"/>
      <c r="BFW3" s="35"/>
      <c r="BFX3" s="35"/>
      <c r="BFY3" s="35"/>
      <c r="BFZ3" s="35"/>
      <c r="BGA3" s="35"/>
      <c r="BGB3" s="35"/>
      <c r="BGC3" s="35"/>
      <c r="BGD3" s="35"/>
      <c r="BGE3" s="35"/>
      <c r="BGF3" s="35"/>
      <c r="BGG3" s="35"/>
      <c r="BGH3" s="35"/>
      <c r="BGI3" s="35"/>
      <c r="BGJ3" s="35"/>
      <c r="BGK3" s="35"/>
      <c r="BGL3" s="35"/>
      <c r="BGM3" s="35"/>
      <c r="BGN3" s="35"/>
      <c r="BGO3" s="35"/>
      <c r="BGP3" s="35"/>
      <c r="BGQ3" s="35"/>
      <c r="BGR3" s="35"/>
      <c r="BGS3" s="35"/>
      <c r="BGT3" s="35"/>
      <c r="BGU3" s="35"/>
      <c r="BGV3" s="35"/>
      <c r="BGW3" s="35"/>
      <c r="BGX3" s="35"/>
      <c r="BGY3" s="35"/>
      <c r="BGZ3" s="35"/>
      <c r="BHA3" s="35"/>
      <c r="BHB3" s="35"/>
      <c r="BHC3" s="35"/>
      <c r="BHD3" s="35"/>
      <c r="BHE3" s="35"/>
      <c r="BHF3" s="35"/>
      <c r="BHG3" s="35"/>
      <c r="BHH3" s="35"/>
      <c r="BHI3" s="35"/>
      <c r="BHJ3" s="35"/>
      <c r="BHK3" s="35"/>
      <c r="BHL3" s="35"/>
      <c r="BHM3" s="35"/>
      <c r="BHN3" s="35"/>
      <c r="BHO3" s="35"/>
      <c r="BHP3" s="35"/>
      <c r="BHQ3" s="35"/>
      <c r="BHR3" s="35"/>
      <c r="BHS3" s="35"/>
      <c r="BHT3" s="35"/>
      <c r="BHU3" s="35"/>
      <c r="BHV3" s="35"/>
      <c r="BHW3" s="35"/>
      <c r="BHX3" s="35"/>
      <c r="BHY3" s="35"/>
      <c r="BHZ3" s="35"/>
      <c r="BIA3" s="35"/>
      <c r="BIB3" s="35"/>
      <c r="BIC3" s="35"/>
      <c r="BID3" s="35"/>
      <c r="BIE3" s="35"/>
      <c r="BIF3" s="35"/>
      <c r="BIG3" s="35"/>
      <c r="BIH3" s="35"/>
      <c r="BII3" s="35"/>
      <c r="BIJ3" s="35"/>
      <c r="BIK3" s="35"/>
      <c r="BIL3" s="35"/>
      <c r="BIM3" s="35"/>
      <c r="BIN3" s="35"/>
      <c r="BIO3" s="35"/>
      <c r="BIP3" s="35"/>
      <c r="BIQ3" s="35"/>
      <c r="BIR3" s="35"/>
      <c r="BIS3" s="35"/>
      <c r="BIT3" s="35"/>
      <c r="BIU3" s="35"/>
      <c r="BIV3" s="35"/>
      <c r="BIW3" s="35"/>
      <c r="BIX3" s="35"/>
      <c r="BIY3" s="35"/>
      <c r="BIZ3" s="35"/>
      <c r="BJA3" s="35"/>
      <c r="BJB3" s="35"/>
      <c r="BJC3" s="35"/>
      <c r="BJD3" s="35"/>
      <c r="BJE3" s="35"/>
      <c r="BJF3" s="35"/>
      <c r="BJG3" s="35"/>
      <c r="BJH3" s="35"/>
      <c r="BJI3" s="35"/>
      <c r="BJJ3" s="35"/>
      <c r="BJK3" s="35"/>
      <c r="BJL3" s="35"/>
      <c r="BJM3" s="35"/>
      <c r="BJN3" s="35"/>
      <c r="BJO3" s="35"/>
      <c r="BJP3" s="35"/>
      <c r="BJQ3" s="35"/>
      <c r="BJR3" s="35"/>
      <c r="BJS3" s="35"/>
      <c r="BJT3" s="35"/>
      <c r="BJU3" s="35"/>
      <c r="BJV3" s="35"/>
      <c r="BJW3" s="35"/>
      <c r="BJX3" s="35"/>
      <c r="BJY3" s="35"/>
      <c r="BJZ3" s="35"/>
      <c r="BKA3" s="35"/>
      <c r="BKB3" s="35"/>
      <c r="BKC3" s="35"/>
      <c r="BKD3" s="35"/>
      <c r="BKE3" s="35"/>
      <c r="BKF3" s="35"/>
      <c r="BKG3" s="35"/>
      <c r="BKH3" s="35"/>
      <c r="BKI3" s="35"/>
      <c r="BKJ3" s="35"/>
      <c r="BKK3" s="35"/>
      <c r="BKL3" s="35"/>
      <c r="BKM3" s="35"/>
      <c r="BKN3" s="35"/>
      <c r="BKO3" s="35"/>
      <c r="BKP3" s="35"/>
      <c r="BKQ3" s="35"/>
      <c r="BKR3" s="35"/>
      <c r="BKS3" s="35"/>
      <c r="BKT3" s="35"/>
      <c r="BKU3" s="35"/>
      <c r="BKV3" s="35"/>
      <c r="BKW3" s="35"/>
      <c r="BKX3" s="35"/>
      <c r="BKY3" s="35"/>
      <c r="BKZ3" s="35"/>
      <c r="BLA3" s="35"/>
      <c r="BLB3" s="35"/>
      <c r="BLC3" s="35"/>
      <c r="BLD3" s="35"/>
      <c r="BLE3" s="35"/>
      <c r="BLF3" s="35"/>
      <c r="BLG3" s="35"/>
      <c r="BLH3" s="35"/>
      <c r="BLI3" s="35"/>
      <c r="BLJ3" s="35"/>
      <c r="BLK3" s="35"/>
      <c r="BLL3" s="35"/>
      <c r="BLM3" s="35"/>
      <c r="BLN3" s="35"/>
      <c r="BLO3" s="35"/>
      <c r="BLP3" s="35"/>
      <c r="BLQ3" s="35"/>
      <c r="BLR3" s="35"/>
      <c r="BLS3" s="35"/>
      <c r="BLT3" s="35"/>
      <c r="BLU3" s="35"/>
      <c r="BLV3" s="35"/>
      <c r="BLW3" s="35"/>
      <c r="BLX3" s="35"/>
      <c r="BLY3" s="35"/>
      <c r="BLZ3" s="35"/>
      <c r="BMA3" s="35"/>
      <c r="BMB3" s="35"/>
      <c r="BMC3" s="35"/>
      <c r="BMD3" s="35"/>
      <c r="BME3" s="35"/>
      <c r="BMF3" s="35"/>
      <c r="BMG3" s="35"/>
      <c r="BMH3" s="35"/>
      <c r="BMI3" s="35"/>
      <c r="BMJ3" s="35"/>
      <c r="BMK3" s="35"/>
      <c r="BML3" s="35"/>
      <c r="BMM3" s="35"/>
      <c r="BMN3" s="35"/>
      <c r="BMO3" s="35"/>
      <c r="BMP3" s="35"/>
      <c r="BMQ3" s="35"/>
      <c r="BMR3" s="35"/>
      <c r="BMS3" s="35"/>
      <c r="BMT3" s="35"/>
      <c r="BMU3" s="35"/>
      <c r="BMV3" s="35"/>
      <c r="BMW3" s="35"/>
      <c r="BMX3" s="35"/>
      <c r="BMY3" s="35"/>
      <c r="BMZ3" s="35"/>
      <c r="BNA3" s="35"/>
      <c r="BNB3" s="35"/>
      <c r="BNC3" s="35"/>
      <c r="BND3" s="35"/>
      <c r="BNE3" s="35"/>
      <c r="BNF3" s="35"/>
      <c r="BNG3" s="35"/>
      <c r="BNH3" s="35"/>
      <c r="BNI3" s="35"/>
      <c r="BNJ3" s="35"/>
      <c r="BNK3" s="35"/>
      <c r="BNL3" s="35"/>
    </row>
    <row r="4" spans="1:1728" s="35" customFormat="1" x14ac:dyDescent="0.3">
      <c r="A4" s="30" t="s">
        <v>268</v>
      </c>
      <c r="B4" s="90"/>
      <c r="C4" s="63"/>
      <c r="D4" s="65"/>
      <c r="E4" s="90"/>
      <c r="F4" s="63"/>
      <c r="G4" s="65"/>
      <c r="H4" s="90"/>
      <c r="I4" s="63"/>
      <c r="J4" s="65"/>
      <c r="K4" s="90"/>
      <c r="L4" s="63"/>
      <c r="M4" s="65"/>
      <c r="N4" s="47"/>
    </row>
    <row r="5" spans="1:1728" s="35" customFormat="1" x14ac:dyDescent="0.3">
      <c r="A5" s="28" t="s">
        <v>264</v>
      </c>
      <c r="B5" s="124">
        <v>9.8487900000000003E-2</v>
      </c>
      <c r="C5" s="136" t="s">
        <v>109</v>
      </c>
      <c r="D5" s="105" t="s">
        <v>105</v>
      </c>
      <c r="E5" s="124">
        <v>9.8553500000000002E-2</v>
      </c>
      <c r="F5" s="136" t="s">
        <v>109</v>
      </c>
      <c r="G5" s="105" t="s">
        <v>105</v>
      </c>
      <c r="H5" s="124">
        <v>9.59261E-2</v>
      </c>
      <c r="I5" s="63"/>
      <c r="J5" s="105" t="s">
        <v>105</v>
      </c>
      <c r="K5" s="124">
        <v>9.8329399999999997E-2</v>
      </c>
      <c r="L5" s="136" t="s">
        <v>109</v>
      </c>
      <c r="M5" s="105" t="s">
        <v>105</v>
      </c>
      <c r="N5" s="47"/>
    </row>
    <row r="6" spans="1:1728" s="35" customFormat="1" x14ac:dyDescent="0.3">
      <c r="A6" s="28" t="s">
        <v>265</v>
      </c>
      <c r="B6" s="124">
        <v>0.14183519999999999</v>
      </c>
      <c r="C6" s="136" t="s">
        <v>253</v>
      </c>
      <c r="D6" s="105">
        <v>8.5000000000000006E-2</v>
      </c>
      <c r="E6" s="124">
        <v>0.14196329999999999</v>
      </c>
      <c r="F6" s="136" t="s">
        <v>253</v>
      </c>
      <c r="G6" s="105">
        <v>8.5000000000000006E-2</v>
      </c>
      <c r="H6" s="124">
        <v>0.14025029999999999</v>
      </c>
      <c r="I6" s="136" t="s">
        <v>270</v>
      </c>
      <c r="J6" s="105">
        <v>7.4999999999999997E-2</v>
      </c>
      <c r="K6" s="124">
        <v>0.14195559999999999</v>
      </c>
      <c r="L6" s="136" t="s">
        <v>108</v>
      </c>
      <c r="M6" s="105">
        <v>9.6000000000000002E-2</v>
      </c>
      <c r="N6" s="47"/>
    </row>
    <row r="7" spans="1:1728" s="35" customFormat="1" x14ac:dyDescent="0.3">
      <c r="A7" s="28" t="s">
        <v>266</v>
      </c>
      <c r="B7" s="125">
        <v>0.24990899999999999</v>
      </c>
      <c r="C7" s="63" t="s">
        <v>269</v>
      </c>
      <c r="D7" s="65" t="s">
        <v>107</v>
      </c>
      <c r="E7" s="125">
        <v>0.24984110000000001</v>
      </c>
      <c r="F7" s="63" t="s">
        <v>269</v>
      </c>
      <c r="G7" s="65" t="s">
        <v>107</v>
      </c>
      <c r="H7" s="125">
        <v>0.2517817</v>
      </c>
      <c r="I7" s="63" t="s">
        <v>253</v>
      </c>
      <c r="J7" s="65" t="s">
        <v>107</v>
      </c>
      <c r="K7" s="125">
        <v>0.23249839999999999</v>
      </c>
      <c r="L7" s="63" t="s">
        <v>271</v>
      </c>
      <c r="M7" s="65" t="s">
        <v>107</v>
      </c>
      <c r="N7" s="47"/>
    </row>
    <row r="8" spans="1:1728" s="35" customFormat="1" x14ac:dyDescent="0.3">
      <c r="A8" s="28" t="s">
        <v>267</v>
      </c>
      <c r="B8" s="125">
        <v>0.39380500000000002</v>
      </c>
      <c r="C8" s="63" t="s">
        <v>254</v>
      </c>
      <c r="D8" s="65" t="s">
        <v>107</v>
      </c>
      <c r="E8" s="125">
        <v>0.3934955</v>
      </c>
      <c r="F8" s="63" t="s">
        <v>256</v>
      </c>
      <c r="G8" s="65" t="s">
        <v>107</v>
      </c>
      <c r="H8" s="125">
        <v>0.40066940000000001</v>
      </c>
      <c r="I8" s="63" t="s">
        <v>255</v>
      </c>
      <c r="J8" s="65" t="s">
        <v>107</v>
      </c>
      <c r="K8" s="125">
        <v>0.3906268</v>
      </c>
      <c r="L8" s="63" t="s">
        <v>256</v>
      </c>
      <c r="M8" s="65" t="s">
        <v>107</v>
      </c>
      <c r="N8" s="47"/>
    </row>
    <row r="9" spans="1:1728" s="35" customFormat="1" x14ac:dyDescent="0.3">
      <c r="A9" s="28"/>
      <c r="B9" s="90"/>
      <c r="C9" s="63"/>
      <c r="D9" s="65"/>
      <c r="E9" s="90"/>
      <c r="F9" s="63"/>
      <c r="G9" s="65"/>
      <c r="H9" s="58"/>
      <c r="I9" s="63"/>
      <c r="J9" s="65"/>
      <c r="K9" s="90"/>
      <c r="L9" s="63"/>
      <c r="M9" s="65"/>
      <c r="N9" s="47"/>
    </row>
    <row r="10" spans="1:1728" x14ac:dyDescent="0.3">
      <c r="A10" s="49" t="s">
        <v>252</v>
      </c>
      <c r="B10" s="126"/>
      <c r="C10" s="130"/>
      <c r="D10" s="139"/>
      <c r="E10" s="129"/>
      <c r="F10" s="130"/>
      <c r="G10" s="139"/>
      <c r="H10" s="130"/>
      <c r="I10" s="130"/>
      <c r="J10" s="139"/>
      <c r="K10" s="152"/>
      <c r="L10" s="68"/>
      <c r="M10" s="69"/>
    </row>
    <row r="11" spans="1:1728" ht="13.95" customHeight="1" x14ac:dyDescent="0.3">
      <c r="A11" s="53" t="s">
        <v>236</v>
      </c>
      <c r="B11" s="103">
        <v>0.21</v>
      </c>
      <c r="C11" s="131" t="s">
        <v>114</v>
      </c>
      <c r="D11" s="140" t="s">
        <v>105</v>
      </c>
      <c r="E11" s="103">
        <v>0.23</v>
      </c>
      <c r="F11" s="146" t="s">
        <v>226</v>
      </c>
      <c r="G11" s="105" t="s">
        <v>105</v>
      </c>
      <c r="H11" s="103">
        <v>0.22</v>
      </c>
      <c r="I11" s="146" t="s">
        <v>226</v>
      </c>
      <c r="J11" s="105" t="s">
        <v>105</v>
      </c>
      <c r="K11" s="103">
        <v>0.22</v>
      </c>
      <c r="L11" s="104" t="s">
        <v>226</v>
      </c>
      <c r="M11" s="59" t="s">
        <v>105</v>
      </c>
    </row>
    <row r="12" spans="1:1728" x14ac:dyDescent="0.3">
      <c r="A12" s="53" t="s">
        <v>238</v>
      </c>
      <c r="B12" s="62">
        <v>0.28999999999999998</v>
      </c>
      <c r="C12" s="132" t="s">
        <v>147</v>
      </c>
      <c r="D12" s="141" t="s">
        <v>107</v>
      </c>
      <c r="E12" s="103">
        <v>0.23</v>
      </c>
      <c r="F12" s="146" t="s">
        <v>191</v>
      </c>
      <c r="G12" s="105">
        <v>0.90900000000000003</v>
      </c>
      <c r="H12" s="103">
        <v>0.23</v>
      </c>
      <c r="I12" s="146" t="s">
        <v>191</v>
      </c>
      <c r="J12" s="105">
        <v>0.90700000000000003</v>
      </c>
      <c r="K12" s="103">
        <v>0.21</v>
      </c>
      <c r="L12" s="104" t="s">
        <v>272</v>
      </c>
      <c r="M12" s="105">
        <v>0.439</v>
      </c>
    </row>
    <row r="13" spans="1:1728" x14ac:dyDescent="0.3">
      <c r="A13" s="55"/>
      <c r="B13" s="127"/>
      <c r="C13" s="133"/>
      <c r="D13" s="142"/>
      <c r="E13" s="147"/>
      <c r="F13" s="149"/>
      <c r="G13" s="142"/>
      <c r="H13" s="147"/>
      <c r="I13" s="149"/>
      <c r="J13" s="142"/>
      <c r="K13" s="67"/>
      <c r="L13" s="64"/>
      <c r="M13" s="66"/>
    </row>
    <row r="14" spans="1:1728" s="1" customFormat="1" x14ac:dyDescent="0.3">
      <c r="A14" s="49" t="s">
        <v>98</v>
      </c>
      <c r="B14" s="128"/>
      <c r="C14" s="136"/>
      <c r="D14" s="105"/>
      <c r="E14" s="58"/>
      <c r="F14" s="58"/>
      <c r="G14" s="59"/>
      <c r="H14" s="58"/>
      <c r="I14" s="58"/>
      <c r="J14" s="59"/>
      <c r="K14" s="152"/>
      <c r="L14" s="154"/>
      <c r="M14" s="150"/>
    </row>
    <row r="15" spans="1:1728" s="1" customFormat="1" x14ac:dyDescent="0.3">
      <c r="A15" s="45" t="s">
        <v>15</v>
      </c>
      <c r="B15" s="128">
        <v>0.25</v>
      </c>
      <c r="C15" s="136" t="s">
        <v>111</v>
      </c>
      <c r="D15" s="105" t="s">
        <v>105</v>
      </c>
      <c r="E15" s="58"/>
      <c r="F15" s="58"/>
      <c r="G15" s="59"/>
      <c r="H15" s="58">
        <v>0.26</v>
      </c>
      <c r="I15" s="58" t="s">
        <v>261</v>
      </c>
      <c r="J15" s="59" t="s">
        <v>105</v>
      </c>
      <c r="K15" s="103">
        <v>0.23</v>
      </c>
      <c r="L15" s="136" t="s">
        <v>224</v>
      </c>
      <c r="M15" s="105" t="s">
        <v>105</v>
      </c>
    </row>
    <row r="16" spans="1:1728" s="1" customFormat="1" x14ac:dyDescent="0.3">
      <c r="A16" s="45" t="s">
        <v>97</v>
      </c>
      <c r="B16" s="128">
        <v>0.23</v>
      </c>
      <c r="C16" s="136" t="s">
        <v>226</v>
      </c>
      <c r="D16" s="105">
        <v>0.49099999999999999</v>
      </c>
      <c r="E16" s="58"/>
      <c r="F16" s="58"/>
      <c r="G16" s="59"/>
      <c r="H16" s="58">
        <v>0.24</v>
      </c>
      <c r="I16" s="58" t="s">
        <v>113</v>
      </c>
      <c r="J16" s="59">
        <v>0.44500000000000001</v>
      </c>
      <c r="K16" s="103">
        <v>0.24</v>
      </c>
      <c r="L16" s="136" t="s">
        <v>113</v>
      </c>
      <c r="M16" s="105">
        <v>0.77600000000000002</v>
      </c>
    </row>
    <row r="17" spans="1:15" s="1" customFormat="1" x14ac:dyDescent="0.3">
      <c r="A17" s="45" t="s">
        <v>17</v>
      </c>
      <c r="B17" s="128">
        <v>0.19</v>
      </c>
      <c r="C17" s="136" t="s">
        <v>110</v>
      </c>
      <c r="D17" s="105">
        <v>0.184</v>
      </c>
      <c r="E17" s="58"/>
      <c r="F17" s="58"/>
      <c r="G17" s="59"/>
      <c r="H17" s="63">
        <v>0.16</v>
      </c>
      <c r="I17" s="63" t="s">
        <v>112</v>
      </c>
      <c r="J17" s="65">
        <v>1.2E-2</v>
      </c>
      <c r="K17" s="103">
        <v>0.16</v>
      </c>
      <c r="L17" s="136" t="s">
        <v>142</v>
      </c>
      <c r="M17" s="105">
        <v>7.6999999999999999E-2</v>
      </c>
    </row>
    <row r="18" spans="1:15" s="1" customFormat="1" x14ac:dyDescent="0.3">
      <c r="A18" s="45"/>
      <c r="B18" s="128"/>
      <c r="C18" s="136"/>
      <c r="D18" s="143"/>
      <c r="E18" s="64"/>
      <c r="F18" s="64"/>
      <c r="G18" s="66"/>
      <c r="H18" s="148"/>
      <c r="I18" s="242"/>
      <c r="J18" s="246"/>
      <c r="K18" s="153"/>
      <c r="L18" s="145"/>
      <c r="M18" s="151"/>
    </row>
    <row r="19" spans="1:15" x14ac:dyDescent="0.3">
      <c r="A19" s="49" t="s">
        <v>258</v>
      </c>
      <c r="B19" s="129"/>
      <c r="C19" s="130"/>
      <c r="D19" s="105"/>
      <c r="E19" s="205"/>
      <c r="F19" s="205"/>
      <c r="G19" s="65"/>
      <c r="H19" s="235"/>
      <c r="I19" s="240"/>
      <c r="J19" s="244"/>
      <c r="K19" s="60"/>
      <c r="L19" s="58"/>
      <c r="M19" s="59"/>
    </row>
    <row r="20" spans="1:15" x14ac:dyDescent="0.3">
      <c r="A20" s="21" t="s">
        <v>248</v>
      </c>
      <c r="B20" s="103">
        <v>0.2</v>
      </c>
      <c r="C20" s="136" t="s">
        <v>115</v>
      </c>
      <c r="D20" s="144" t="s">
        <v>105</v>
      </c>
      <c r="E20" s="247"/>
      <c r="F20" s="247"/>
      <c r="G20" s="144"/>
      <c r="H20" s="223"/>
      <c r="I20" s="253"/>
      <c r="J20" s="144"/>
      <c r="K20" s="103">
        <v>0.2</v>
      </c>
      <c r="L20" s="136" t="s">
        <v>115</v>
      </c>
      <c r="M20" s="59" t="s">
        <v>105</v>
      </c>
    </row>
    <row r="21" spans="1:15" x14ac:dyDescent="0.3">
      <c r="A21" s="45" t="s">
        <v>249</v>
      </c>
      <c r="B21" s="62">
        <v>0.53</v>
      </c>
      <c r="C21" s="63" t="s">
        <v>116</v>
      </c>
      <c r="D21" s="65" t="s">
        <v>107</v>
      </c>
      <c r="E21" s="134"/>
      <c r="F21" s="134"/>
      <c r="G21" s="105"/>
      <c r="H21" s="224"/>
      <c r="I21" s="215"/>
      <c r="J21" s="141"/>
      <c r="K21" s="62">
        <v>0.49</v>
      </c>
      <c r="L21" s="63" t="s">
        <v>143</v>
      </c>
      <c r="M21" s="65" t="s">
        <v>107</v>
      </c>
    </row>
    <row r="22" spans="1:15" ht="15" customHeight="1" x14ac:dyDescent="0.3">
      <c r="B22" s="103"/>
      <c r="C22" s="136"/>
      <c r="D22" s="105"/>
      <c r="E22" s="228"/>
      <c r="F22" s="137"/>
      <c r="G22" s="143"/>
      <c r="H22" s="248"/>
      <c r="I22" s="138"/>
      <c r="J22" s="254"/>
      <c r="K22" s="61"/>
      <c r="L22" s="58"/>
      <c r="M22" s="59"/>
    </row>
    <row r="23" spans="1:15" x14ac:dyDescent="0.3">
      <c r="A23" s="49" t="s">
        <v>342</v>
      </c>
      <c r="B23" s="130"/>
      <c r="C23" s="130"/>
      <c r="D23" s="139"/>
      <c r="G23" s="59"/>
      <c r="H23" s="249"/>
      <c r="K23" s="102"/>
      <c r="L23" s="68"/>
      <c r="M23" s="69"/>
    </row>
    <row r="24" spans="1:15" x14ac:dyDescent="0.3">
      <c r="A24" s="53" t="s">
        <v>40</v>
      </c>
      <c r="B24" s="131">
        <v>0.21</v>
      </c>
      <c r="C24" s="136" t="s">
        <v>114</v>
      </c>
      <c r="D24" s="140" t="s">
        <v>105</v>
      </c>
      <c r="E24" s="239"/>
      <c r="F24" s="239"/>
      <c r="G24" s="244"/>
      <c r="H24" s="250"/>
      <c r="K24" s="61">
        <v>0.22</v>
      </c>
      <c r="L24" s="58" t="s">
        <v>262</v>
      </c>
      <c r="M24" s="59" t="s">
        <v>105</v>
      </c>
    </row>
    <row r="25" spans="1:15" x14ac:dyDescent="0.3">
      <c r="A25" s="53" t="s">
        <v>41</v>
      </c>
      <c r="B25" s="132">
        <v>0.36</v>
      </c>
      <c r="C25" s="63" t="s">
        <v>260</v>
      </c>
      <c r="D25" s="141" t="s">
        <v>257</v>
      </c>
      <c r="E25" s="239"/>
      <c r="F25" s="239"/>
      <c r="G25" s="244"/>
      <c r="H25" s="250"/>
      <c r="K25" s="61">
        <v>0.24</v>
      </c>
      <c r="L25" s="58" t="s">
        <v>263</v>
      </c>
      <c r="M25" s="59">
        <v>0.56000000000000005</v>
      </c>
    </row>
    <row r="26" spans="1:15" x14ac:dyDescent="0.3">
      <c r="A26" s="55"/>
      <c r="B26" s="133"/>
      <c r="C26" s="137"/>
      <c r="D26" s="143"/>
      <c r="E26" s="64"/>
      <c r="F26" s="64"/>
      <c r="G26" s="66"/>
      <c r="H26" s="251"/>
      <c r="I26" s="242"/>
      <c r="J26" s="242"/>
      <c r="K26" s="67"/>
      <c r="L26" s="64"/>
      <c r="M26" s="66"/>
      <c r="N26" s="8"/>
      <c r="O26" s="8"/>
    </row>
    <row r="27" spans="1:15" x14ac:dyDescent="0.3">
      <c r="A27" s="52" t="s">
        <v>61</v>
      </c>
      <c r="B27" s="134"/>
      <c r="C27" s="104"/>
      <c r="D27" s="105"/>
      <c r="G27" s="59"/>
      <c r="H27" s="249"/>
      <c r="K27" s="60"/>
      <c r="L27" s="58"/>
      <c r="M27" s="59"/>
      <c r="N27" s="8"/>
      <c r="O27" s="8"/>
    </row>
    <row r="28" spans="1:15" x14ac:dyDescent="0.3">
      <c r="A28" s="45" t="s">
        <v>41</v>
      </c>
      <c r="B28" s="104">
        <v>0.21</v>
      </c>
      <c r="C28" s="104" t="s">
        <v>119</v>
      </c>
      <c r="D28" s="105" t="s">
        <v>105</v>
      </c>
      <c r="G28" s="59"/>
      <c r="H28" s="250"/>
      <c r="K28" s="103">
        <v>0.22</v>
      </c>
      <c r="L28" s="136" t="s">
        <v>226</v>
      </c>
      <c r="M28" s="59" t="s">
        <v>105</v>
      </c>
      <c r="N28" s="8"/>
      <c r="O28" s="8"/>
    </row>
    <row r="29" spans="1:15" x14ac:dyDescent="0.3">
      <c r="A29" s="24" t="s">
        <v>40</v>
      </c>
      <c r="B29" s="135">
        <v>0.34</v>
      </c>
      <c r="C29" s="138" t="s">
        <v>259</v>
      </c>
      <c r="D29" s="145" t="s">
        <v>107</v>
      </c>
      <c r="E29" s="222"/>
      <c r="F29" s="64"/>
      <c r="G29" s="64"/>
      <c r="H29" s="252"/>
      <c r="I29" s="242"/>
      <c r="J29" s="242"/>
      <c r="K29" s="127">
        <v>0.22</v>
      </c>
      <c r="L29" s="137" t="s">
        <v>144</v>
      </c>
      <c r="M29" s="143">
        <v>0.93899999999999995</v>
      </c>
      <c r="N29" s="8"/>
      <c r="O29" s="8"/>
    </row>
    <row r="30" spans="1:15" ht="16.2" x14ac:dyDescent="0.3">
      <c r="A30" s="35" t="s">
        <v>591</v>
      </c>
      <c r="B30" s="58"/>
      <c r="C30" s="58"/>
      <c r="D30" s="58"/>
      <c r="E30" s="58"/>
      <c r="F30" s="58"/>
      <c r="G30" s="58"/>
      <c r="H30" s="240"/>
      <c r="I30" s="240"/>
      <c r="J30" s="240"/>
      <c r="K30" s="58"/>
      <c r="L30" s="58"/>
      <c r="M30" s="58"/>
    </row>
    <row r="31" spans="1:15" ht="16.2" x14ac:dyDescent="0.3">
      <c r="A31" s="35" t="s">
        <v>595</v>
      </c>
      <c r="B31" s="58"/>
      <c r="C31" s="58"/>
      <c r="D31" s="58"/>
      <c r="E31" s="58"/>
      <c r="F31" s="58"/>
      <c r="G31" s="58"/>
      <c r="H31" s="63"/>
      <c r="I31" s="240"/>
      <c r="J31" s="240"/>
      <c r="K31" s="58"/>
      <c r="L31" s="58"/>
      <c r="M31" s="58"/>
    </row>
    <row r="32" spans="1:15" ht="16.2" x14ac:dyDescent="0.3">
      <c r="A32" s="36" t="s">
        <v>594</v>
      </c>
      <c r="B32" s="58"/>
      <c r="C32" s="58"/>
      <c r="D32" s="58"/>
      <c r="E32" s="58"/>
      <c r="F32" s="58"/>
      <c r="G32" s="58"/>
      <c r="H32" s="58"/>
      <c r="I32" s="240"/>
      <c r="J32" s="240"/>
      <c r="K32" s="58"/>
      <c r="L32" s="58"/>
      <c r="M32" s="58"/>
    </row>
    <row r="33" spans="1:13" ht="16.2" x14ac:dyDescent="0.3">
      <c r="A33" s="36" t="s">
        <v>592</v>
      </c>
      <c r="B33" s="58"/>
      <c r="C33" s="58"/>
      <c r="D33" s="58"/>
      <c r="E33" s="58"/>
      <c r="F33" s="58"/>
      <c r="G33" s="58"/>
      <c r="H33" s="58"/>
      <c r="I33" s="240"/>
      <c r="J33" s="240"/>
      <c r="K33" s="58"/>
      <c r="L33" s="58"/>
      <c r="M33" s="58"/>
    </row>
    <row r="34" spans="1:13" ht="16.2" x14ac:dyDescent="0.3">
      <c r="A34" s="36" t="s">
        <v>220</v>
      </c>
      <c r="B34" s="58"/>
      <c r="C34" s="58"/>
      <c r="D34" s="58"/>
      <c r="E34" s="58"/>
      <c r="F34" s="58"/>
      <c r="G34" s="58"/>
      <c r="H34" s="58"/>
      <c r="I34" s="240"/>
      <c r="J34" s="240"/>
      <c r="K34" s="58"/>
      <c r="L34" s="58"/>
      <c r="M34" s="58"/>
    </row>
    <row r="35" spans="1:13" ht="16.2" x14ac:dyDescent="0.3">
      <c r="A35" s="36" t="s">
        <v>221</v>
      </c>
      <c r="B35" s="58"/>
      <c r="C35" s="58"/>
      <c r="D35" s="58"/>
      <c r="E35" s="58"/>
      <c r="F35" s="58"/>
      <c r="G35" s="58"/>
      <c r="H35" s="240"/>
      <c r="I35" s="240"/>
      <c r="J35" s="240"/>
      <c r="K35" s="58"/>
      <c r="L35" s="58"/>
      <c r="M35" s="58"/>
    </row>
    <row r="36" spans="1:13" ht="16.2" x14ac:dyDescent="0.3">
      <c r="A36" s="36" t="s">
        <v>222</v>
      </c>
      <c r="B36" s="58"/>
      <c r="C36" s="58"/>
      <c r="D36" s="58"/>
      <c r="E36" s="58"/>
      <c r="F36" s="58"/>
      <c r="G36" s="58"/>
      <c r="H36" s="240"/>
      <c r="I36" s="240"/>
      <c r="J36" s="240"/>
      <c r="K36" s="58"/>
      <c r="L36" s="58"/>
      <c r="M36" s="58"/>
    </row>
    <row r="37" spans="1:13" x14ac:dyDescent="0.3">
      <c r="B37" s="58"/>
      <c r="C37" s="58"/>
      <c r="D37" s="58"/>
      <c r="E37" s="58"/>
      <c r="F37" s="58"/>
      <c r="G37" s="58"/>
      <c r="H37" s="240"/>
      <c r="I37" s="240"/>
      <c r="J37" s="240"/>
      <c r="K37" s="58"/>
      <c r="L37" s="58"/>
      <c r="M37" s="58"/>
    </row>
  </sheetData>
  <sheetProtection algorithmName="SHA-512" hashValue="RVqe8pUMRha2UOZdCnVNfQ4jjhia1hgWpMtXhSXjawVtmeYdJBkAoMtyuEmSixcKaYj/YNGWMO/ryF8rOzgjWQ==" saltValue="VssbAa6KwR3zDi/KY3SwzQ==" spinCount="100000" sheet="1" objects="1" scenarios="1"/>
  <mergeCells count="4">
    <mergeCell ref="B2:D2"/>
    <mergeCell ref="E2:G2"/>
    <mergeCell ref="H2:J2"/>
    <mergeCell ref="K2:M2"/>
  </mergeCells>
  <pageMargins left="0.7" right="0.7" top="0.75" bottom="0.75" header="0.3" footer="0.3"/>
  <pageSetup paperSize="9" scale="38" orientation="portrait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A021-62EA-46D0-A3EA-E820CFEBE077}">
  <dimension ref="A1:AE63"/>
  <sheetViews>
    <sheetView topLeftCell="A22" zoomScale="80" zoomScaleNormal="80" workbookViewId="0">
      <selection activeCell="P38" sqref="P38"/>
    </sheetView>
  </sheetViews>
  <sheetFormatPr defaultRowHeight="14.4" x14ac:dyDescent="0.3"/>
  <cols>
    <col min="1" max="1" width="32.109375" customWidth="1"/>
    <col min="2" max="2" width="22.6640625" style="204" customWidth="1"/>
    <col min="3" max="3" width="14.6640625" style="204" customWidth="1"/>
    <col min="4" max="4" width="11.109375" style="204" customWidth="1"/>
    <col min="5" max="5" width="22.44140625" style="204" customWidth="1"/>
    <col min="6" max="7" width="8.88671875" style="204"/>
    <col min="8" max="8" width="20.33203125" style="204" customWidth="1"/>
    <col min="9" max="10" width="8.88671875" style="204"/>
    <col min="11" max="11" width="23.33203125" style="204" customWidth="1"/>
    <col min="12" max="13" width="8.88671875" style="204"/>
  </cols>
  <sheetData>
    <row r="1" spans="1:14" s="165" customFormat="1" x14ac:dyDescent="0.3">
      <c r="A1" s="164" t="s">
        <v>561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4" ht="16.2" x14ac:dyDescent="0.3">
      <c r="A2" s="56"/>
      <c r="B2" s="262" t="s">
        <v>141</v>
      </c>
      <c r="C2" s="257"/>
      <c r="D2" s="258"/>
      <c r="E2" s="259" t="s">
        <v>227</v>
      </c>
      <c r="F2" s="260"/>
      <c r="G2" s="261"/>
      <c r="H2" s="259" t="s">
        <v>228</v>
      </c>
      <c r="I2" s="260"/>
      <c r="J2" s="261"/>
      <c r="K2" s="262" t="s">
        <v>229</v>
      </c>
      <c r="L2" s="257"/>
      <c r="M2" s="258"/>
    </row>
    <row r="3" spans="1:14" ht="16.8" thickBot="1" x14ac:dyDescent="0.35">
      <c r="A3" s="155"/>
      <c r="B3" s="219" t="s">
        <v>216</v>
      </c>
      <c r="C3" s="230" t="s">
        <v>217</v>
      </c>
      <c r="D3" s="232" t="s">
        <v>218</v>
      </c>
      <c r="E3" s="219" t="s">
        <v>216</v>
      </c>
      <c r="F3" s="230" t="s">
        <v>217</v>
      </c>
      <c r="G3" s="232" t="s">
        <v>218</v>
      </c>
      <c r="H3" s="219" t="s">
        <v>216</v>
      </c>
      <c r="I3" s="230" t="s">
        <v>217</v>
      </c>
      <c r="J3" s="232" t="s">
        <v>218</v>
      </c>
      <c r="K3" s="219" t="s">
        <v>216</v>
      </c>
      <c r="L3" s="230" t="s">
        <v>217</v>
      </c>
      <c r="M3" s="232" t="s">
        <v>218</v>
      </c>
    </row>
    <row r="4" spans="1:14" x14ac:dyDescent="0.3">
      <c r="A4" s="52" t="s">
        <v>148</v>
      </c>
      <c r="B4" s="220"/>
      <c r="C4" s="63"/>
      <c r="D4" s="65"/>
      <c r="E4" s="220"/>
      <c r="F4" s="63"/>
      <c r="G4" s="63"/>
      <c r="H4" s="220"/>
      <c r="I4" s="63"/>
      <c r="J4" s="65"/>
      <c r="K4" s="220"/>
      <c r="L4" s="63"/>
      <c r="M4" s="65"/>
      <c r="N4" s="1"/>
    </row>
    <row r="5" spans="1:14" x14ac:dyDescent="0.3">
      <c r="A5" s="45" t="s">
        <v>236</v>
      </c>
      <c r="B5" s="61">
        <v>0.66</v>
      </c>
      <c r="C5" s="136" t="s">
        <v>273</v>
      </c>
      <c r="D5" s="105" t="s">
        <v>105</v>
      </c>
      <c r="E5" s="61">
        <v>0.66</v>
      </c>
      <c r="F5" s="136" t="s">
        <v>343</v>
      </c>
      <c r="G5" s="58" t="s">
        <v>105</v>
      </c>
      <c r="H5" s="61">
        <v>0.66</v>
      </c>
      <c r="I5" s="136" t="s">
        <v>343</v>
      </c>
      <c r="J5" s="65" t="s">
        <v>105</v>
      </c>
      <c r="K5" s="61">
        <v>0.65</v>
      </c>
      <c r="L5" s="136" t="s">
        <v>273</v>
      </c>
      <c r="M5" s="65" t="s">
        <v>105</v>
      </c>
      <c r="N5" s="1"/>
    </row>
    <row r="6" spans="1:14" x14ac:dyDescent="0.3">
      <c r="A6" s="45" t="s">
        <v>238</v>
      </c>
      <c r="B6" s="61">
        <v>0.6</v>
      </c>
      <c r="C6" s="136" t="s">
        <v>274</v>
      </c>
      <c r="D6" s="59">
        <v>8.7999999999999995E-2</v>
      </c>
      <c r="E6" s="61">
        <v>0.59</v>
      </c>
      <c r="F6" s="240" t="s">
        <v>344</v>
      </c>
      <c r="G6" s="136">
        <v>2.9000000000000001E-2</v>
      </c>
      <c r="H6" s="61">
        <v>0.59</v>
      </c>
      <c r="I6" s="136" t="s">
        <v>344</v>
      </c>
      <c r="J6" s="59">
        <v>3.1E-2</v>
      </c>
      <c r="K6" s="61">
        <v>0.63</v>
      </c>
      <c r="L6" s="136" t="s">
        <v>355</v>
      </c>
      <c r="M6" s="59">
        <v>0.58399999999999996</v>
      </c>
      <c r="N6" s="1"/>
    </row>
    <row r="7" spans="1:14" x14ac:dyDescent="0.3">
      <c r="A7" s="50"/>
      <c r="B7" s="67"/>
      <c r="C7" s="64"/>
      <c r="D7" s="66"/>
      <c r="E7" s="103"/>
      <c r="F7" s="58"/>
      <c r="G7" s="58"/>
      <c r="H7" s="61"/>
      <c r="I7" s="240"/>
      <c r="J7" s="244"/>
      <c r="K7" s="61"/>
      <c r="L7" s="58"/>
      <c r="M7" s="59"/>
    </row>
    <row r="8" spans="1:14" x14ac:dyDescent="0.3">
      <c r="A8" s="49" t="s">
        <v>170</v>
      </c>
      <c r="B8" s="221"/>
      <c r="C8" s="68"/>
      <c r="D8" s="69"/>
      <c r="E8" s="221"/>
      <c r="F8" s="68"/>
      <c r="G8" s="68"/>
      <c r="H8" s="234"/>
      <c r="I8" s="241"/>
      <c r="J8" s="245"/>
      <c r="K8" s="221"/>
      <c r="L8" s="68"/>
      <c r="M8" s="69"/>
    </row>
    <row r="9" spans="1:14" x14ac:dyDescent="0.3">
      <c r="A9" s="45" t="s">
        <v>132</v>
      </c>
      <c r="B9" s="61">
        <v>0.62</v>
      </c>
      <c r="C9" s="58" t="s">
        <v>124</v>
      </c>
      <c r="D9" s="59" t="s">
        <v>105</v>
      </c>
      <c r="E9" s="61">
        <v>0.62</v>
      </c>
      <c r="F9" s="58" t="s">
        <v>345</v>
      </c>
      <c r="G9" s="58" t="s">
        <v>105</v>
      </c>
      <c r="H9" s="61">
        <v>0.61</v>
      </c>
      <c r="I9" s="240" t="s">
        <v>345</v>
      </c>
      <c r="J9" s="244" t="s">
        <v>105</v>
      </c>
      <c r="K9" s="61">
        <v>0.6</v>
      </c>
      <c r="L9" s="58" t="s">
        <v>125</v>
      </c>
      <c r="M9" s="59" t="s">
        <v>105</v>
      </c>
    </row>
    <row r="10" spans="1:14" x14ac:dyDescent="0.3">
      <c r="A10" s="45" t="s">
        <v>131</v>
      </c>
      <c r="B10" s="62">
        <v>0.67</v>
      </c>
      <c r="C10" s="63" t="s">
        <v>275</v>
      </c>
      <c r="D10" s="65">
        <v>0.17799999999999999</v>
      </c>
      <c r="E10" s="61">
        <v>0.68</v>
      </c>
      <c r="F10" s="58" t="s">
        <v>346</v>
      </c>
      <c r="G10" s="58">
        <v>0.11</v>
      </c>
      <c r="H10" s="62">
        <v>0.68</v>
      </c>
      <c r="I10" s="215" t="s">
        <v>346</v>
      </c>
      <c r="J10" s="141">
        <v>6.9000000000000006E-2</v>
      </c>
      <c r="K10" s="62">
        <v>0.68</v>
      </c>
      <c r="L10" s="63" t="s">
        <v>346</v>
      </c>
      <c r="M10" s="65">
        <v>5.7000000000000002E-2</v>
      </c>
    </row>
    <row r="11" spans="1:14" x14ac:dyDescent="0.3">
      <c r="A11" s="54"/>
      <c r="B11" s="222"/>
      <c r="C11" s="64"/>
      <c r="D11" s="66"/>
      <c r="E11" s="222"/>
      <c r="F11" s="64"/>
      <c r="G11" s="64"/>
      <c r="H11" s="235"/>
      <c r="I11" s="240"/>
      <c r="J11" s="244"/>
      <c r="K11" s="220"/>
      <c r="L11" s="63"/>
      <c r="M11" s="65"/>
    </row>
    <row r="12" spans="1:14" x14ac:dyDescent="0.3">
      <c r="A12" s="49" t="s">
        <v>98</v>
      </c>
      <c r="B12" s="102"/>
      <c r="C12" s="68"/>
      <c r="D12" s="69"/>
      <c r="H12" s="236"/>
      <c r="I12" s="241"/>
      <c r="J12" s="245"/>
      <c r="K12" s="102"/>
      <c r="L12" s="68"/>
      <c r="M12" s="69"/>
    </row>
    <row r="13" spans="1:14" x14ac:dyDescent="0.3">
      <c r="A13" s="45" t="s">
        <v>15</v>
      </c>
      <c r="B13" s="61">
        <v>0.63</v>
      </c>
      <c r="C13" s="58" t="s">
        <v>276</v>
      </c>
      <c r="D13" s="59" t="s">
        <v>105</v>
      </c>
      <c r="H13" s="61">
        <v>0.64</v>
      </c>
      <c r="I13" s="240" t="s">
        <v>347</v>
      </c>
      <c r="J13" s="244" t="s">
        <v>105</v>
      </c>
      <c r="K13" s="61">
        <v>0.68</v>
      </c>
      <c r="L13" s="58" t="s">
        <v>354</v>
      </c>
      <c r="M13" s="59" t="s">
        <v>105</v>
      </c>
    </row>
    <row r="14" spans="1:14" x14ac:dyDescent="0.3">
      <c r="A14" s="45" t="s">
        <v>97</v>
      </c>
      <c r="B14" s="61">
        <v>0.66</v>
      </c>
      <c r="C14" s="58" t="s">
        <v>277</v>
      </c>
      <c r="D14" s="59">
        <v>0.56200000000000006</v>
      </c>
      <c r="H14" s="61">
        <v>0.66</v>
      </c>
      <c r="I14" s="240" t="s">
        <v>277</v>
      </c>
      <c r="J14" s="244">
        <v>0.77200000000000002</v>
      </c>
      <c r="K14" s="61">
        <v>0.66</v>
      </c>
      <c r="L14" s="58" t="s">
        <v>273</v>
      </c>
      <c r="M14" s="59">
        <v>0.73</v>
      </c>
    </row>
    <row r="15" spans="1:14" x14ac:dyDescent="0.3">
      <c r="A15" s="45" t="s">
        <v>17</v>
      </c>
      <c r="B15" s="61">
        <v>0.62</v>
      </c>
      <c r="C15" s="58" t="s">
        <v>278</v>
      </c>
      <c r="D15" s="59">
        <v>0.89900000000000002</v>
      </c>
      <c r="H15" s="61">
        <v>0.61</v>
      </c>
      <c r="I15" s="240" t="s">
        <v>348</v>
      </c>
      <c r="J15" s="244">
        <v>0.77200000000000002</v>
      </c>
      <c r="K15" s="61">
        <v>0.6</v>
      </c>
      <c r="L15" s="58" t="s">
        <v>282</v>
      </c>
      <c r="M15" s="59">
        <v>0.28399999999999997</v>
      </c>
    </row>
    <row r="16" spans="1:14" x14ac:dyDescent="0.3">
      <c r="A16" s="50"/>
      <c r="B16" s="222"/>
      <c r="C16" s="64"/>
      <c r="D16" s="66"/>
      <c r="H16" s="237"/>
      <c r="I16" s="242"/>
      <c r="J16" s="246"/>
      <c r="K16" s="67"/>
      <c r="L16" s="64"/>
      <c r="M16" s="66"/>
    </row>
    <row r="17" spans="1:31" x14ac:dyDescent="0.3">
      <c r="A17" s="49" t="s">
        <v>286</v>
      </c>
      <c r="B17" s="102"/>
      <c r="C17" s="68"/>
      <c r="D17" s="69"/>
      <c r="H17" s="236"/>
      <c r="I17" s="239"/>
      <c r="J17" s="239"/>
      <c r="K17" s="221"/>
      <c r="L17" s="68"/>
      <c r="M17" s="69"/>
    </row>
    <row r="18" spans="1:31" x14ac:dyDescent="0.3">
      <c r="A18" s="45" t="s">
        <v>73</v>
      </c>
      <c r="B18" s="223">
        <v>0.68</v>
      </c>
      <c r="C18" s="58" t="s">
        <v>279</v>
      </c>
      <c r="D18" s="59" t="s">
        <v>105</v>
      </c>
      <c r="H18" s="235"/>
      <c r="I18" s="239"/>
      <c r="J18" s="239"/>
      <c r="K18" s="61">
        <v>0.68</v>
      </c>
      <c r="L18" s="58" t="s">
        <v>279</v>
      </c>
      <c r="M18" s="59" t="s">
        <v>105</v>
      </c>
    </row>
    <row r="19" spans="1:31" x14ac:dyDescent="0.3">
      <c r="A19" s="45" t="s">
        <v>41</v>
      </c>
      <c r="B19" s="224">
        <v>0.43</v>
      </c>
      <c r="C19" s="63" t="s">
        <v>280</v>
      </c>
      <c r="D19" s="65" t="s">
        <v>257</v>
      </c>
      <c r="H19" s="235"/>
      <c r="I19" s="239"/>
      <c r="J19" s="239"/>
      <c r="K19" s="62">
        <v>0.43</v>
      </c>
      <c r="L19" s="63" t="s">
        <v>353</v>
      </c>
      <c r="M19" s="65" t="s">
        <v>107</v>
      </c>
    </row>
    <row r="20" spans="1:31" x14ac:dyDescent="0.3">
      <c r="A20" s="45"/>
      <c r="B20" s="223"/>
      <c r="C20" s="58"/>
      <c r="D20" s="59"/>
      <c r="H20" s="235"/>
      <c r="I20" s="239"/>
      <c r="J20" s="239"/>
      <c r="K20" s="153"/>
      <c r="L20" s="145"/>
      <c r="M20" s="151"/>
    </row>
    <row r="21" spans="1:31" x14ac:dyDescent="0.3">
      <c r="A21" s="49" t="s">
        <v>258</v>
      </c>
      <c r="B21" s="102"/>
      <c r="C21" s="68"/>
      <c r="D21" s="69"/>
      <c r="H21" s="235"/>
      <c r="I21" s="239"/>
      <c r="J21" s="239"/>
      <c r="K21" s="61"/>
      <c r="L21" s="58"/>
      <c r="M21" s="59"/>
    </row>
    <row r="22" spans="1:31" x14ac:dyDescent="0.3">
      <c r="A22" s="21" t="s">
        <v>248</v>
      </c>
      <c r="B22" s="61">
        <v>0.66</v>
      </c>
      <c r="C22" s="58" t="s">
        <v>277</v>
      </c>
      <c r="D22" s="59" t="s">
        <v>105</v>
      </c>
      <c r="H22" s="235"/>
      <c r="I22" s="239"/>
      <c r="J22" s="239"/>
      <c r="K22" s="61">
        <v>0.65</v>
      </c>
      <c r="L22" s="58" t="s">
        <v>351</v>
      </c>
      <c r="M22" s="59" t="s">
        <v>105</v>
      </c>
    </row>
    <row r="23" spans="1:31" x14ac:dyDescent="0.3">
      <c r="A23" s="45" t="s">
        <v>249</v>
      </c>
      <c r="B23" s="61">
        <v>0.5303445</v>
      </c>
      <c r="C23" s="58" t="s">
        <v>281</v>
      </c>
      <c r="D23" s="59">
        <v>3.2000000000000001E-2</v>
      </c>
      <c r="H23" s="235"/>
      <c r="I23" s="239"/>
      <c r="J23" s="239"/>
      <c r="K23" s="61">
        <v>0.59</v>
      </c>
      <c r="L23" s="58" t="s">
        <v>352</v>
      </c>
      <c r="M23" s="59">
        <v>0.34100000000000003</v>
      </c>
    </row>
    <row r="24" spans="1:31" x14ac:dyDescent="0.3">
      <c r="A24" s="50"/>
      <c r="B24" s="67"/>
      <c r="C24" s="64"/>
      <c r="D24" s="66"/>
      <c r="H24" s="235"/>
      <c r="I24" s="239"/>
      <c r="J24" s="239"/>
      <c r="K24" s="67"/>
      <c r="L24" s="64"/>
      <c r="M24" s="66"/>
    </row>
    <row r="25" spans="1:31" x14ac:dyDescent="0.3">
      <c r="A25" s="49" t="s">
        <v>61</v>
      </c>
      <c r="B25" s="102"/>
      <c r="C25" s="68"/>
      <c r="D25" s="69"/>
      <c r="H25" s="235"/>
      <c r="I25" s="239"/>
      <c r="J25" s="239"/>
      <c r="K25" s="61"/>
      <c r="L25" s="58"/>
      <c r="M25" s="59"/>
    </row>
    <row r="26" spans="1:31" x14ac:dyDescent="0.3">
      <c r="A26" s="45" t="s">
        <v>41</v>
      </c>
      <c r="B26" s="61">
        <v>0.66</v>
      </c>
      <c r="C26" s="58" t="s">
        <v>277</v>
      </c>
      <c r="D26" s="59" t="s">
        <v>105</v>
      </c>
      <c r="E26" s="58"/>
      <c r="F26" s="58"/>
      <c r="G26" s="58"/>
      <c r="H26" s="235"/>
      <c r="I26" s="240"/>
      <c r="J26" s="240"/>
      <c r="K26" s="61">
        <v>0.65</v>
      </c>
      <c r="L26" s="58" t="s">
        <v>349</v>
      </c>
      <c r="M26" s="59" t="s">
        <v>105</v>
      </c>
    </row>
    <row r="27" spans="1:31" ht="15" thickBot="1" x14ac:dyDescent="0.35">
      <c r="A27" s="51" t="s">
        <v>40</v>
      </c>
      <c r="B27" s="225">
        <v>0.6</v>
      </c>
      <c r="C27" s="231" t="s">
        <v>282</v>
      </c>
      <c r="D27" s="233">
        <v>0.222</v>
      </c>
      <c r="E27" s="231"/>
      <c r="F27" s="231"/>
      <c r="G27" s="231"/>
      <c r="H27" s="238"/>
      <c r="I27" s="243"/>
      <c r="J27" s="243"/>
      <c r="K27" s="225">
        <v>0.65</v>
      </c>
      <c r="L27" s="231" t="s">
        <v>350</v>
      </c>
      <c r="M27" s="233">
        <v>0.95799999999999996</v>
      </c>
    </row>
    <row r="28" spans="1:31" ht="15" customHeight="1" x14ac:dyDescent="0.3">
      <c r="H28" s="239"/>
      <c r="I28" s="239"/>
      <c r="J28" s="239"/>
      <c r="K28" s="58"/>
      <c r="L28" s="58"/>
      <c r="M28" s="5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s="165" customFormat="1" ht="16.2" x14ac:dyDescent="0.3">
      <c r="A29" s="164" t="s">
        <v>578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2" x14ac:dyDescent="0.3">
      <c r="A30" s="56"/>
      <c r="B30" s="262" t="s">
        <v>141</v>
      </c>
      <c r="C30" s="257"/>
      <c r="D30" s="258"/>
      <c r="E30" s="259" t="s">
        <v>227</v>
      </c>
      <c r="F30" s="260"/>
      <c r="G30" s="261"/>
      <c r="H30" s="259" t="s">
        <v>228</v>
      </c>
      <c r="I30" s="260"/>
      <c r="J30" s="261"/>
      <c r="K30" s="262" t="s">
        <v>229</v>
      </c>
      <c r="L30" s="257"/>
      <c r="M30" s="258"/>
    </row>
    <row r="31" spans="1:31" ht="16.8" thickBot="1" x14ac:dyDescent="0.35">
      <c r="A31" s="155"/>
      <c r="B31" s="219" t="s">
        <v>216</v>
      </c>
      <c r="C31" s="230" t="s">
        <v>217</v>
      </c>
      <c r="D31" s="232" t="s">
        <v>218</v>
      </c>
      <c r="E31" s="219" t="s">
        <v>216</v>
      </c>
      <c r="F31" s="230" t="s">
        <v>217</v>
      </c>
      <c r="G31" s="232" t="s">
        <v>218</v>
      </c>
      <c r="H31" s="219" t="s">
        <v>216</v>
      </c>
      <c r="I31" s="230" t="s">
        <v>217</v>
      </c>
      <c r="J31" s="232" t="s">
        <v>218</v>
      </c>
      <c r="K31" s="219" t="s">
        <v>216</v>
      </c>
      <c r="L31" s="230" t="s">
        <v>217</v>
      </c>
      <c r="M31" s="232" t="s">
        <v>218</v>
      </c>
    </row>
    <row r="32" spans="1:31" x14ac:dyDescent="0.3">
      <c r="A32" s="52" t="s">
        <v>148</v>
      </c>
      <c r="B32" s="220"/>
      <c r="C32" s="63"/>
      <c r="D32" s="65"/>
      <c r="E32" s="220"/>
      <c r="F32" s="63"/>
      <c r="G32" s="63"/>
      <c r="H32" s="220"/>
      <c r="I32" s="63"/>
      <c r="J32" s="65"/>
      <c r="K32" s="220"/>
      <c r="L32" s="63"/>
      <c r="M32" s="65"/>
    </row>
    <row r="33" spans="1:13" x14ac:dyDescent="0.3">
      <c r="A33" s="45" t="s">
        <v>236</v>
      </c>
      <c r="B33" s="61">
        <v>0.44</v>
      </c>
      <c r="C33" s="136" t="s">
        <v>358</v>
      </c>
      <c r="D33" s="105" t="s">
        <v>105</v>
      </c>
      <c r="E33" s="61">
        <v>0.44</v>
      </c>
      <c r="F33" s="136" t="s">
        <v>367</v>
      </c>
      <c r="G33" s="58" t="s">
        <v>105</v>
      </c>
      <c r="H33" s="61">
        <v>0.44</v>
      </c>
      <c r="I33" s="136" t="s">
        <v>367</v>
      </c>
      <c r="J33" s="65" t="s">
        <v>105</v>
      </c>
      <c r="K33" s="61">
        <v>0.43</v>
      </c>
      <c r="L33" s="136" t="s">
        <v>367</v>
      </c>
      <c r="M33" s="65" t="s">
        <v>105</v>
      </c>
    </row>
    <row r="34" spans="1:13" x14ac:dyDescent="0.3">
      <c r="A34" s="45" t="s">
        <v>238</v>
      </c>
      <c r="B34" s="61">
        <v>0.49</v>
      </c>
      <c r="C34" s="136" t="s">
        <v>359</v>
      </c>
      <c r="D34" s="59">
        <v>0.11899999999999999</v>
      </c>
      <c r="E34" s="61">
        <v>0.49</v>
      </c>
      <c r="F34" s="240" t="s">
        <v>368</v>
      </c>
      <c r="G34" s="136">
        <v>0.109</v>
      </c>
      <c r="H34" s="61">
        <v>0.49</v>
      </c>
      <c r="I34" s="136" t="s">
        <v>368</v>
      </c>
      <c r="J34" s="59">
        <v>0.11899999999999999</v>
      </c>
      <c r="K34" s="61">
        <v>0.5</v>
      </c>
      <c r="L34" s="136" t="s">
        <v>378</v>
      </c>
      <c r="M34" s="59">
        <v>7.5999999999999998E-2</v>
      </c>
    </row>
    <row r="35" spans="1:13" x14ac:dyDescent="0.3">
      <c r="A35" s="50"/>
      <c r="B35" s="67"/>
      <c r="C35" s="64"/>
      <c r="D35" s="66"/>
      <c r="E35" s="127"/>
      <c r="F35" s="64"/>
      <c r="G35" s="64"/>
      <c r="H35" s="67"/>
      <c r="I35" s="242"/>
      <c r="J35" s="246"/>
      <c r="K35" s="67"/>
      <c r="L35" s="64"/>
      <c r="M35" s="66"/>
    </row>
    <row r="36" spans="1:13" x14ac:dyDescent="0.3">
      <c r="A36" s="49" t="s">
        <v>170</v>
      </c>
      <c r="B36" s="227"/>
      <c r="C36" s="130"/>
      <c r="D36" s="139"/>
      <c r="E36" s="61"/>
      <c r="F36" s="58"/>
      <c r="G36" s="58"/>
      <c r="H36" s="229"/>
      <c r="I36" s="104"/>
      <c r="J36" s="140"/>
      <c r="K36" s="103"/>
      <c r="L36" s="136"/>
      <c r="M36" s="105"/>
    </row>
    <row r="37" spans="1:13" x14ac:dyDescent="0.3">
      <c r="A37" s="45" t="s">
        <v>132</v>
      </c>
      <c r="B37" s="103">
        <v>0.43</v>
      </c>
      <c r="C37" s="136" t="s">
        <v>356</v>
      </c>
      <c r="D37" s="105" t="s">
        <v>105</v>
      </c>
      <c r="E37" s="61">
        <v>0.43</v>
      </c>
      <c r="F37" s="58" t="s">
        <v>356</v>
      </c>
      <c r="G37" s="58" t="s">
        <v>105</v>
      </c>
      <c r="H37" s="103">
        <v>0.43</v>
      </c>
      <c r="I37" s="104" t="s">
        <v>356</v>
      </c>
      <c r="J37" s="140" t="s">
        <v>105</v>
      </c>
      <c r="K37" s="103">
        <v>0.43</v>
      </c>
      <c r="L37" s="136" t="s">
        <v>356</v>
      </c>
      <c r="M37" s="105" t="s">
        <v>105</v>
      </c>
    </row>
    <row r="38" spans="1:13" x14ac:dyDescent="0.3">
      <c r="A38" s="45" t="s">
        <v>131</v>
      </c>
      <c r="B38" s="103">
        <v>0.48</v>
      </c>
      <c r="C38" s="136" t="s">
        <v>357</v>
      </c>
      <c r="D38" s="105">
        <v>0.251</v>
      </c>
      <c r="E38" s="61">
        <v>0.48</v>
      </c>
      <c r="F38" s="58" t="s">
        <v>357</v>
      </c>
      <c r="G38" s="58">
        <v>0.11</v>
      </c>
      <c r="H38" s="103">
        <v>0.48</v>
      </c>
      <c r="I38" s="104" t="s">
        <v>357</v>
      </c>
      <c r="J38" s="140">
        <v>0.25</v>
      </c>
      <c r="K38" s="103">
        <v>0.47</v>
      </c>
      <c r="L38" s="136" t="s">
        <v>118</v>
      </c>
      <c r="M38" s="105">
        <v>0.36599999999999999</v>
      </c>
    </row>
    <row r="39" spans="1:13" x14ac:dyDescent="0.3">
      <c r="A39" s="54"/>
      <c r="B39" s="228"/>
      <c r="C39" s="137"/>
      <c r="D39" s="143"/>
      <c r="E39" s="222"/>
      <c r="F39" s="64"/>
      <c r="G39" s="64"/>
      <c r="H39" s="235"/>
      <c r="I39" s="240"/>
      <c r="J39" s="244"/>
      <c r="K39" s="220"/>
      <c r="L39" s="63"/>
      <c r="M39" s="65"/>
    </row>
    <row r="40" spans="1:13" x14ac:dyDescent="0.3">
      <c r="A40" s="49" t="s">
        <v>98</v>
      </c>
      <c r="B40" s="129"/>
      <c r="C40" s="130"/>
      <c r="D40" s="139"/>
      <c r="H40" s="236"/>
      <c r="I40" s="241"/>
      <c r="J40" s="245"/>
      <c r="K40" s="102"/>
      <c r="L40" s="68"/>
      <c r="M40" s="69"/>
    </row>
    <row r="41" spans="1:13" x14ac:dyDescent="0.3">
      <c r="A41" s="45" t="s">
        <v>15</v>
      </c>
      <c r="B41" s="103">
        <v>0.5</v>
      </c>
      <c r="C41" s="136" t="s">
        <v>360</v>
      </c>
      <c r="D41" s="105" t="s">
        <v>105</v>
      </c>
      <c r="H41" s="61">
        <v>0.5</v>
      </c>
      <c r="I41" s="240" t="s">
        <v>369</v>
      </c>
      <c r="J41" s="244" t="s">
        <v>105</v>
      </c>
      <c r="K41" s="61">
        <v>0.5</v>
      </c>
      <c r="L41" s="58" t="s">
        <v>376</v>
      </c>
      <c r="M41" s="59" t="s">
        <v>105</v>
      </c>
    </row>
    <row r="42" spans="1:13" x14ac:dyDescent="0.3">
      <c r="A42" s="45" t="s">
        <v>97</v>
      </c>
      <c r="B42" s="103">
        <v>0.44</v>
      </c>
      <c r="C42" s="136" t="s">
        <v>358</v>
      </c>
      <c r="D42" s="105">
        <v>0.40799999999999997</v>
      </c>
      <c r="H42" s="61">
        <v>0.44</v>
      </c>
      <c r="I42" s="240" t="s">
        <v>370</v>
      </c>
      <c r="J42" s="244">
        <v>0.39100000000000001</v>
      </c>
      <c r="K42" s="61">
        <v>0.43</v>
      </c>
      <c r="L42" s="58" t="s">
        <v>367</v>
      </c>
      <c r="M42" s="59">
        <v>0.311</v>
      </c>
    </row>
    <row r="43" spans="1:13" x14ac:dyDescent="0.3">
      <c r="A43" s="45" t="s">
        <v>17</v>
      </c>
      <c r="B43" s="103">
        <v>0.43</v>
      </c>
      <c r="C43" s="136" t="s">
        <v>361</v>
      </c>
      <c r="D43" s="105">
        <v>0.39500000000000002</v>
      </c>
      <c r="H43" s="61">
        <v>0.42</v>
      </c>
      <c r="I43" s="240" t="s">
        <v>371</v>
      </c>
      <c r="J43" s="244">
        <v>0.35199999999999998</v>
      </c>
      <c r="K43" s="61">
        <v>0.45</v>
      </c>
      <c r="L43" s="58" t="s">
        <v>377</v>
      </c>
      <c r="M43" s="59">
        <v>0.495</v>
      </c>
    </row>
    <row r="44" spans="1:13" x14ac:dyDescent="0.3">
      <c r="A44" s="50"/>
      <c r="B44" s="228"/>
      <c r="C44" s="137"/>
      <c r="D44" s="143"/>
      <c r="H44" s="237"/>
      <c r="I44" s="242"/>
      <c r="J44" s="246"/>
      <c r="K44" s="67"/>
      <c r="L44" s="64"/>
      <c r="M44" s="66"/>
    </row>
    <row r="45" spans="1:13" x14ac:dyDescent="0.3">
      <c r="A45" s="49" t="s">
        <v>286</v>
      </c>
      <c r="B45" s="129"/>
      <c r="C45" s="130"/>
      <c r="D45" s="139"/>
      <c r="H45" s="236"/>
      <c r="I45" s="239"/>
      <c r="J45" s="239"/>
      <c r="K45" s="221"/>
      <c r="L45" s="68"/>
      <c r="M45" s="69"/>
    </row>
    <row r="46" spans="1:13" x14ac:dyDescent="0.3">
      <c r="A46" s="45" t="s">
        <v>73</v>
      </c>
      <c r="B46" s="229">
        <v>0.54</v>
      </c>
      <c r="C46" s="136" t="s">
        <v>362</v>
      </c>
      <c r="D46" s="105" t="s">
        <v>105</v>
      </c>
      <c r="H46" s="235"/>
      <c r="I46" s="239"/>
      <c r="J46" s="239"/>
      <c r="K46" s="103">
        <v>0.44</v>
      </c>
      <c r="L46" s="136" t="s">
        <v>358</v>
      </c>
      <c r="M46" s="105" t="s">
        <v>105</v>
      </c>
    </row>
    <row r="47" spans="1:13" x14ac:dyDescent="0.3">
      <c r="A47" s="45" t="s">
        <v>41</v>
      </c>
      <c r="B47" s="229">
        <v>0.41</v>
      </c>
      <c r="C47" s="136" t="s">
        <v>363</v>
      </c>
      <c r="D47" s="105">
        <v>0.64</v>
      </c>
      <c r="H47" s="235"/>
      <c r="I47" s="239"/>
      <c r="J47" s="239"/>
      <c r="K47" s="103">
        <v>0.38</v>
      </c>
      <c r="L47" s="136" t="s">
        <v>375</v>
      </c>
      <c r="M47" s="105">
        <v>0.49099999999999999</v>
      </c>
    </row>
    <row r="48" spans="1:13" x14ac:dyDescent="0.3">
      <c r="A48" s="45"/>
      <c r="B48" s="229"/>
      <c r="C48" s="136"/>
      <c r="D48" s="105"/>
      <c r="H48" s="235"/>
      <c r="I48" s="239"/>
      <c r="J48" s="239"/>
      <c r="K48" s="153"/>
      <c r="L48" s="145"/>
      <c r="M48" s="151"/>
    </row>
    <row r="49" spans="1:13" x14ac:dyDescent="0.3">
      <c r="A49" s="49" t="s">
        <v>258</v>
      </c>
      <c r="B49" s="129"/>
      <c r="C49" s="130"/>
      <c r="D49" s="139"/>
      <c r="H49" s="235"/>
      <c r="I49" s="239"/>
      <c r="J49" s="239"/>
      <c r="K49" s="221"/>
      <c r="L49" s="68"/>
      <c r="M49" s="69"/>
    </row>
    <row r="50" spans="1:13" x14ac:dyDescent="0.3">
      <c r="A50" s="21" t="s">
        <v>248</v>
      </c>
      <c r="B50" s="103">
        <v>0.44</v>
      </c>
      <c r="C50" s="136" t="s">
        <v>364</v>
      </c>
      <c r="D50" s="105" t="s">
        <v>105</v>
      </c>
      <c r="H50" s="235"/>
      <c r="I50" s="239"/>
      <c r="J50" s="239"/>
      <c r="K50" s="61">
        <v>0.43</v>
      </c>
      <c r="L50" s="58" t="s">
        <v>373</v>
      </c>
      <c r="M50" s="59" t="s">
        <v>105</v>
      </c>
    </row>
    <row r="51" spans="1:13" x14ac:dyDescent="0.3">
      <c r="A51" s="45" t="s">
        <v>249</v>
      </c>
      <c r="B51" s="103">
        <v>0.53</v>
      </c>
      <c r="C51" s="136" t="s">
        <v>365</v>
      </c>
      <c r="D51" s="105">
        <v>0.218</v>
      </c>
      <c r="H51" s="235"/>
      <c r="I51" s="239"/>
      <c r="J51" s="239"/>
      <c r="K51" s="61">
        <v>0.56000000000000005</v>
      </c>
      <c r="L51" s="58" t="s">
        <v>374</v>
      </c>
      <c r="M51" s="59">
        <v>9.7000000000000003E-2</v>
      </c>
    </row>
    <row r="52" spans="1:13" x14ac:dyDescent="0.3">
      <c r="A52" s="50"/>
      <c r="B52" s="127"/>
      <c r="C52" s="137"/>
      <c r="D52" s="143"/>
      <c r="H52" s="235"/>
      <c r="I52" s="239"/>
      <c r="J52" s="239"/>
      <c r="K52" s="67"/>
      <c r="L52" s="64"/>
      <c r="M52" s="66"/>
    </row>
    <row r="53" spans="1:13" x14ac:dyDescent="0.3">
      <c r="A53" s="49" t="s">
        <v>61</v>
      </c>
      <c r="B53" s="129"/>
      <c r="C53" s="130"/>
      <c r="D53" s="139"/>
      <c r="H53" s="235"/>
      <c r="I53" s="239"/>
      <c r="J53" s="239"/>
      <c r="K53" s="61"/>
      <c r="L53" s="58"/>
      <c r="M53" s="59"/>
    </row>
    <row r="54" spans="1:13" x14ac:dyDescent="0.3">
      <c r="A54" s="45" t="s">
        <v>41</v>
      </c>
      <c r="B54" s="103">
        <v>0.45</v>
      </c>
      <c r="C54" s="136" t="s">
        <v>358</v>
      </c>
      <c r="D54" s="105" t="s">
        <v>105</v>
      </c>
      <c r="E54" s="58"/>
      <c r="F54" s="58"/>
      <c r="G54" s="58"/>
      <c r="H54" s="235"/>
      <c r="I54" s="240"/>
      <c r="J54" s="240"/>
      <c r="K54" s="61">
        <v>0.45</v>
      </c>
      <c r="L54" s="58" t="s">
        <v>358</v>
      </c>
      <c r="M54" s="59" t="s">
        <v>105</v>
      </c>
    </row>
    <row r="55" spans="1:13" ht="15" thickBot="1" x14ac:dyDescent="0.35">
      <c r="A55" s="51" t="s">
        <v>40</v>
      </c>
      <c r="B55" s="225">
        <v>0.42</v>
      </c>
      <c r="C55" s="231" t="s">
        <v>366</v>
      </c>
      <c r="D55" s="233">
        <v>0.65</v>
      </c>
      <c r="E55" s="231"/>
      <c r="F55" s="231"/>
      <c r="G55" s="231"/>
      <c r="H55" s="238"/>
      <c r="I55" s="243"/>
      <c r="J55" s="243"/>
      <c r="K55" s="225">
        <v>0.37</v>
      </c>
      <c r="L55" s="231" t="s">
        <v>372</v>
      </c>
      <c r="M55" s="233">
        <v>0.28799999999999998</v>
      </c>
    </row>
    <row r="56" spans="1:13" x14ac:dyDescent="0.3">
      <c r="H56" s="239"/>
      <c r="I56" s="239"/>
      <c r="J56" s="239"/>
      <c r="K56" s="58"/>
      <c r="L56" s="58"/>
      <c r="M56" s="58"/>
    </row>
    <row r="57" spans="1:13" ht="16.2" x14ac:dyDescent="0.3">
      <c r="A57" s="35" t="s">
        <v>591</v>
      </c>
      <c r="H57" s="239"/>
      <c r="I57" s="239"/>
      <c r="J57" s="239"/>
    </row>
    <row r="58" spans="1:13" ht="16.2" x14ac:dyDescent="0.3">
      <c r="A58" s="35" t="s">
        <v>593</v>
      </c>
      <c r="H58" s="239"/>
      <c r="I58" s="239"/>
      <c r="J58" s="239"/>
    </row>
    <row r="59" spans="1:13" ht="16.2" x14ac:dyDescent="0.3">
      <c r="A59" s="36" t="s">
        <v>594</v>
      </c>
      <c r="H59" s="239"/>
      <c r="I59" s="239"/>
      <c r="J59" s="239"/>
    </row>
    <row r="60" spans="1:13" ht="16.2" x14ac:dyDescent="0.3">
      <c r="A60" s="36" t="s">
        <v>592</v>
      </c>
      <c r="H60" s="239"/>
      <c r="I60" s="239"/>
      <c r="J60" s="239"/>
    </row>
    <row r="61" spans="1:13" ht="16.2" x14ac:dyDescent="0.3">
      <c r="A61" s="36" t="s">
        <v>220</v>
      </c>
      <c r="H61" s="239"/>
      <c r="I61" s="239"/>
      <c r="J61" s="239"/>
    </row>
    <row r="62" spans="1:13" ht="16.2" x14ac:dyDescent="0.3">
      <c r="A62" s="36" t="s">
        <v>221</v>
      </c>
      <c r="H62" s="239"/>
      <c r="I62" s="239"/>
      <c r="J62" s="239"/>
    </row>
    <row r="63" spans="1:13" ht="16.2" x14ac:dyDescent="0.3">
      <c r="A63" s="36" t="s">
        <v>222</v>
      </c>
      <c r="H63" s="239"/>
      <c r="I63" s="239"/>
      <c r="J63" s="239"/>
    </row>
  </sheetData>
  <sheetProtection algorithmName="SHA-512" hashValue="mw/6//EsGDf9KquEFM73rdbC/09L+QKsVcXJLTsLunfHy3NogTtmjVxLd5ywMZnYBScpAAMICt/xFni8Z9ioaQ==" saltValue="IFCBwVzFocg7c2IoqjRmWQ==" spinCount="100000" sheet="1" objects="1" scenarios="1"/>
  <mergeCells count="8">
    <mergeCell ref="B30:D30"/>
    <mergeCell ref="E30:G30"/>
    <mergeCell ref="H30:J30"/>
    <mergeCell ref="K30:M30"/>
    <mergeCell ref="B2:D2"/>
    <mergeCell ref="E2:G2"/>
    <mergeCell ref="H2:J2"/>
    <mergeCell ref="K2:M2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4142E-508E-4835-AD17-537A9C192DA5}">
  <sheetPr>
    <pageSetUpPr fitToPage="1"/>
  </sheetPr>
  <dimension ref="A1:W97"/>
  <sheetViews>
    <sheetView zoomScale="80" zoomScaleNormal="80" workbookViewId="0">
      <selection activeCell="F32" sqref="F32"/>
    </sheetView>
  </sheetViews>
  <sheetFormatPr defaultRowHeight="14.4" x14ac:dyDescent="0.3"/>
  <cols>
    <col min="1" max="1" width="57.6640625" customWidth="1"/>
    <col min="2" max="2" width="23" customWidth="1"/>
    <col min="3" max="3" width="13" style="9" customWidth="1"/>
    <col min="4" max="4" width="11.109375" style="9" customWidth="1"/>
    <col min="5" max="5" width="22.44140625" customWidth="1"/>
    <col min="6" max="6" width="16.6640625" style="9" customWidth="1"/>
    <col min="7" max="7" width="12.33203125" style="9" customWidth="1"/>
    <col min="8" max="8" width="21.33203125" customWidth="1"/>
    <col min="11" max="11" width="22.5546875" customWidth="1"/>
  </cols>
  <sheetData>
    <row r="1" spans="1:13" ht="16.2" x14ac:dyDescent="0.3">
      <c r="A1" s="1" t="s">
        <v>577</v>
      </c>
    </row>
    <row r="2" spans="1:13" ht="20.399999999999999" customHeight="1" x14ac:dyDescent="0.3">
      <c r="A2" s="37"/>
      <c r="B2" s="263" t="s">
        <v>141</v>
      </c>
      <c r="C2" s="264"/>
      <c r="D2" s="265"/>
      <c r="E2" s="263" t="s">
        <v>213</v>
      </c>
      <c r="F2" s="264"/>
      <c r="G2" s="265"/>
      <c r="H2" s="263" t="s">
        <v>214</v>
      </c>
      <c r="I2" s="264"/>
      <c r="J2" s="265"/>
      <c r="K2" s="263" t="s">
        <v>215</v>
      </c>
      <c r="L2" s="264"/>
      <c r="M2" s="265"/>
    </row>
    <row r="3" spans="1:13" ht="16.8" thickBot="1" x14ac:dyDescent="0.35">
      <c r="A3" s="31"/>
      <c r="B3" s="39" t="s">
        <v>216</v>
      </c>
      <c r="C3" s="39" t="s">
        <v>217</v>
      </c>
      <c r="D3" s="40" t="s">
        <v>218</v>
      </c>
      <c r="E3" s="39" t="s">
        <v>216</v>
      </c>
      <c r="F3" s="39" t="s">
        <v>217</v>
      </c>
      <c r="G3" s="40" t="s">
        <v>219</v>
      </c>
      <c r="H3" s="41" t="s">
        <v>216</v>
      </c>
      <c r="I3" s="39" t="s">
        <v>217</v>
      </c>
      <c r="J3" s="40" t="s">
        <v>219</v>
      </c>
      <c r="K3" s="41" t="s">
        <v>216</v>
      </c>
      <c r="L3" s="39" t="s">
        <v>217</v>
      </c>
      <c r="M3" s="40" t="s">
        <v>219</v>
      </c>
    </row>
    <row r="4" spans="1:13" x14ac:dyDescent="0.3">
      <c r="A4" s="30" t="s">
        <v>148</v>
      </c>
      <c r="B4" s="70"/>
      <c r="C4" s="70"/>
      <c r="D4" s="71"/>
      <c r="E4" s="70"/>
      <c r="F4" s="70"/>
      <c r="G4" s="71"/>
      <c r="H4" s="72"/>
      <c r="I4" s="73"/>
      <c r="J4" s="71"/>
      <c r="K4" s="72"/>
      <c r="L4" s="73"/>
      <c r="M4" s="74"/>
    </row>
    <row r="5" spans="1:13" x14ac:dyDescent="0.3">
      <c r="A5" s="21" t="s">
        <v>149</v>
      </c>
      <c r="B5" s="75">
        <v>0.17712639999999999</v>
      </c>
      <c r="C5" s="70" t="s">
        <v>159</v>
      </c>
      <c r="D5" s="71" t="s">
        <v>105</v>
      </c>
      <c r="E5" s="75">
        <v>0.1863224</v>
      </c>
      <c r="F5" s="70" t="s">
        <v>184</v>
      </c>
      <c r="G5" s="71" t="s">
        <v>105</v>
      </c>
      <c r="H5" s="76">
        <v>0.20323469999999999</v>
      </c>
      <c r="I5" s="73" t="s">
        <v>193</v>
      </c>
      <c r="J5" s="71" t="s">
        <v>105</v>
      </c>
      <c r="K5" s="76">
        <v>0.19557150000000001</v>
      </c>
      <c r="L5" s="73" t="s">
        <v>202</v>
      </c>
      <c r="M5" s="71" t="s">
        <v>105</v>
      </c>
    </row>
    <row r="6" spans="1:13" x14ac:dyDescent="0.3">
      <c r="A6" s="21" t="s">
        <v>150</v>
      </c>
      <c r="B6" s="75">
        <v>0.2231737</v>
      </c>
      <c r="C6" s="70" t="s">
        <v>160</v>
      </c>
      <c r="D6" s="71">
        <v>0.13300000000000001</v>
      </c>
      <c r="E6" s="75">
        <v>0.23045689999999999</v>
      </c>
      <c r="F6" s="70" t="s">
        <v>185</v>
      </c>
      <c r="G6" s="71">
        <v>0.155</v>
      </c>
      <c r="H6" s="76">
        <v>0.22711339999999999</v>
      </c>
      <c r="I6" s="73" t="s">
        <v>185</v>
      </c>
      <c r="J6" s="71">
        <v>0.45</v>
      </c>
      <c r="K6" s="76">
        <v>0.2166624</v>
      </c>
      <c r="L6" s="73" t="s">
        <v>155</v>
      </c>
      <c r="M6" s="77">
        <v>0.41399999999999998</v>
      </c>
    </row>
    <row r="7" spans="1:13" x14ac:dyDescent="0.3">
      <c r="A7" s="21" t="s">
        <v>151</v>
      </c>
      <c r="B7" s="75">
        <v>0.1903386</v>
      </c>
      <c r="C7" s="70" t="s">
        <v>161</v>
      </c>
      <c r="D7" s="71">
        <v>0.68799999999999994</v>
      </c>
      <c r="E7" s="75">
        <v>0.18825749999999999</v>
      </c>
      <c r="F7" s="70" t="s">
        <v>186</v>
      </c>
      <c r="G7" s="71">
        <v>0.95299999999999996</v>
      </c>
      <c r="H7" s="76">
        <v>0.17570250000000001</v>
      </c>
      <c r="I7" s="73" t="s">
        <v>123</v>
      </c>
      <c r="J7" s="71">
        <v>0.39400000000000002</v>
      </c>
      <c r="K7" s="76">
        <v>0.2050235</v>
      </c>
      <c r="L7" s="73" t="s">
        <v>203</v>
      </c>
      <c r="M7" s="77">
        <v>0.77300000000000002</v>
      </c>
    </row>
    <row r="8" spans="1:13" x14ac:dyDescent="0.3">
      <c r="A8" s="21" t="s">
        <v>152</v>
      </c>
      <c r="B8" s="78">
        <v>0.26573669999999999</v>
      </c>
      <c r="C8" s="79" t="s">
        <v>162</v>
      </c>
      <c r="D8" s="80">
        <v>1E-3</v>
      </c>
      <c r="E8" s="75">
        <v>0.23534330000000001</v>
      </c>
      <c r="F8" s="70" t="s">
        <v>187</v>
      </c>
      <c r="G8" s="71">
        <v>7.2999999999999995E-2</v>
      </c>
      <c r="H8" s="76">
        <v>0.20485249999999999</v>
      </c>
      <c r="I8" s="73" t="s">
        <v>193</v>
      </c>
      <c r="J8" s="71">
        <v>0.95299999999999996</v>
      </c>
      <c r="K8" s="76">
        <v>0.2138014</v>
      </c>
      <c r="L8" s="73" t="s">
        <v>204</v>
      </c>
      <c r="M8" s="77">
        <v>0.47099999999999997</v>
      </c>
    </row>
    <row r="9" spans="1:13" x14ac:dyDescent="0.3">
      <c r="A9" s="21" t="s">
        <v>153</v>
      </c>
      <c r="B9" s="78">
        <v>0.30240210000000001</v>
      </c>
      <c r="C9" s="79" t="s">
        <v>163</v>
      </c>
      <c r="D9" s="80">
        <v>1E-3</v>
      </c>
      <c r="E9" s="78">
        <v>0.25372450000000002</v>
      </c>
      <c r="F9" s="82" t="s">
        <v>188</v>
      </c>
      <c r="G9" s="83">
        <v>5.3999999999999999E-2</v>
      </c>
      <c r="H9" s="76">
        <v>0.18883520000000001</v>
      </c>
      <c r="I9" s="73" t="s">
        <v>194</v>
      </c>
      <c r="J9" s="71">
        <v>0.69</v>
      </c>
      <c r="K9" s="76">
        <v>0.18048239999999999</v>
      </c>
      <c r="L9" s="73" t="s">
        <v>123</v>
      </c>
      <c r="M9" s="77">
        <v>0.64400000000000002</v>
      </c>
    </row>
    <row r="10" spans="1:13" x14ac:dyDescent="0.3">
      <c r="A10" s="21" t="s">
        <v>154</v>
      </c>
      <c r="B10" s="78">
        <v>0.30743759999999998</v>
      </c>
      <c r="C10" s="79" t="s">
        <v>164</v>
      </c>
      <c r="D10" s="80">
        <v>3.2000000000000001E-2</v>
      </c>
      <c r="E10" s="81">
        <v>0.2466711</v>
      </c>
      <c r="F10" s="82" t="s">
        <v>189</v>
      </c>
      <c r="G10" s="83">
        <v>0.26500000000000001</v>
      </c>
      <c r="H10" s="76">
        <v>0.16074250000000001</v>
      </c>
      <c r="I10" s="73" t="s">
        <v>195</v>
      </c>
      <c r="J10" s="71">
        <v>0.38</v>
      </c>
      <c r="K10" s="76">
        <v>0.1805534</v>
      </c>
      <c r="L10" s="73" t="s">
        <v>106</v>
      </c>
      <c r="M10" s="77">
        <v>0.74299999999999999</v>
      </c>
    </row>
    <row r="11" spans="1:13" x14ac:dyDescent="0.3">
      <c r="A11" s="22"/>
      <c r="B11" s="84"/>
      <c r="C11" s="85"/>
      <c r="D11" s="86"/>
      <c r="E11" s="91"/>
      <c r="F11" s="85"/>
      <c r="G11" s="86"/>
      <c r="H11" s="91"/>
      <c r="I11" s="85"/>
      <c r="J11" s="86"/>
      <c r="K11" s="91"/>
      <c r="L11" s="85"/>
      <c r="M11" s="86"/>
    </row>
    <row r="12" spans="1:13" x14ac:dyDescent="0.3">
      <c r="A12" s="30" t="s">
        <v>169</v>
      </c>
      <c r="B12" s="70"/>
      <c r="C12" s="70"/>
      <c r="D12" s="87"/>
      <c r="E12" s="88"/>
      <c r="F12" s="73"/>
      <c r="G12" s="71"/>
      <c r="H12" s="76"/>
      <c r="I12" s="73"/>
      <c r="J12" s="71"/>
      <c r="K12" s="76"/>
      <c r="L12" s="73"/>
      <c r="M12" s="71"/>
    </row>
    <row r="13" spans="1:13" x14ac:dyDescent="0.3">
      <c r="A13" s="21" t="s">
        <v>146</v>
      </c>
      <c r="B13" s="75">
        <v>0.1490223</v>
      </c>
      <c r="C13" s="70" t="s">
        <v>165</v>
      </c>
      <c r="D13" s="71" t="s">
        <v>176</v>
      </c>
      <c r="E13" s="75">
        <v>0.16939870000000001</v>
      </c>
      <c r="F13" s="70" t="s">
        <v>190</v>
      </c>
      <c r="G13" s="71" t="s">
        <v>105</v>
      </c>
      <c r="H13" s="76">
        <v>0.16488449999999999</v>
      </c>
      <c r="I13" s="73" t="s">
        <v>196</v>
      </c>
      <c r="J13" s="71" t="s">
        <v>105</v>
      </c>
      <c r="K13" s="76">
        <v>0.18473680000000001</v>
      </c>
      <c r="L13" s="73" t="s">
        <v>184</v>
      </c>
      <c r="M13" s="71" t="s">
        <v>105</v>
      </c>
    </row>
    <row r="14" spans="1:13" x14ac:dyDescent="0.3">
      <c r="A14" s="21" t="s">
        <v>145</v>
      </c>
      <c r="B14" s="78">
        <v>0.25151899999999999</v>
      </c>
      <c r="C14" s="79" t="s">
        <v>166</v>
      </c>
      <c r="D14" s="80" t="s">
        <v>107</v>
      </c>
      <c r="E14" s="78">
        <v>0.23279330000000001</v>
      </c>
      <c r="F14" s="79" t="s">
        <v>191</v>
      </c>
      <c r="G14" s="80">
        <v>7.0000000000000001E-3</v>
      </c>
      <c r="H14" s="89">
        <v>0.22965360000000001</v>
      </c>
      <c r="I14" s="90" t="s">
        <v>191</v>
      </c>
      <c r="J14" s="80">
        <v>5.0000000000000001E-3</v>
      </c>
      <c r="K14" s="76">
        <v>0.2154208</v>
      </c>
      <c r="L14" s="73" t="s">
        <v>114</v>
      </c>
      <c r="M14" s="71">
        <v>0.16600000000000001</v>
      </c>
    </row>
    <row r="15" spans="1:13" x14ac:dyDescent="0.3">
      <c r="A15" s="22"/>
      <c r="B15" s="84"/>
      <c r="C15" s="85"/>
      <c r="D15" s="86"/>
      <c r="E15" s="91"/>
      <c r="F15" s="85"/>
      <c r="G15" s="86"/>
      <c r="H15" s="91"/>
      <c r="I15" s="85"/>
      <c r="J15" s="86"/>
      <c r="K15" s="91"/>
      <c r="L15" s="85"/>
      <c r="M15" s="86"/>
    </row>
    <row r="16" spans="1:13" x14ac:dyDescent="0.3">
      <c r="A16" s="30" t="s">
        <v>170</v>
      </c>
      <c r="B16" s="75"/>
      <c r="C16" s="70"/>
      <c r="D16" s="71"/>
      <c r="E16" s="75"/>
      <c r="F16" s="70"/>
      <c r="G16" s="71"/>
      <c r="H16" s="76"/>
      <c r="I16" s="73"/>
      <c r="J16" s="71"/>
      <c r="K16" s="76"/>
      <c r="L16" s="73"/>
      <c r="M16" s="71"/>
    </row>
    <row r="17" spans="1:13" x14ac:dyDescent="0.3">
      <c r="A17" s="21" t="s">
        <v>132</v>
      </c>
      <c r="B17" s="75">
        <v>0.14283480000000001</v>
      </c>
      <c r="C17" s="70" t="s">
        <v>167</v>
      </c>
      <c r="D17" s="71" t="s">
        <v>176</v>
      </c>
      <c r="E17" s="75">
        <v>0.1525572</v>
      </c>
      <c r="F17" s="70" t="s">
        <v>165</v>
      </c>
      <c r="G17" s="71" t="s">
        <v>176</v>
      </c>
      <c r="H17" s="76">
        <v>0.1629437</v>
      </c>
      <c r="I17" s="73" t="s">
        <v>197</v>
      </c>
      <c r="J17" s="71" t="s">
        <v>105</v>
      </c>
      <c r="K17" s="76">
        <v>0.20370179999999999</v>
      </c>
      <c r="L17" s="73" t="s">
        <v>205</v>
      </c>
      <c r="M17" s="71" t="s">
        <v>105</v>
      </c>
    </row>
    <row r="18" spans="1:13" x14ac:dyDescent="0.3">
      <c r="A18" s="21" t="s">
        <v>131</v>
      </c>
      <c r="B18" s="78">
        <v>0.2886455</v>
      </c>
      <c r="C18" s="79" t="s">
        <v>168</v>
      </c>
      <c r="D18" s="80" t="s">
        <v>107</v>
      </c>
      <c r="E18" s="78">
        <v>0.27042529999999998</v>
      </c>
      <c r="F18" s="79" t="s">
        <v>192</v>
      </c>
      <c r="G18" s="80" t="s">
        <v>107</v>
      </c>
      <c r="H18" s="89">
        <v>0.24709300000000001</v>
      </c>
      <c r="I18" s="90" t="s">
        <v>198</v>
      </c>
      <c r="J18" s="80">
        <v>1E-3</v>
      </c>
      <c r="K18" s="76">
        <v>0.203568</v>
      </c>
      <c r="L18" s="73" t="s">
        <v>205</v>
      </c>
      <c r="M18" s="71">
        <v>0.996</v>
      </c>
    </row>
    <row r="19" spans="1:13" x14ac:dyDescent="0.3">
      <c r="A19" s="22"/>
      <c r="B19" s="84"/>
      <c r="C19" s="85"/>
      <c r="D19" s="86"/>
      <c r="E19" s="91"/>
      <c r="F19" s="85"/>
      <c r="G19" s="86"/>
      <c r="H19" s="76"/>
      <c r="I19" s="73"/>
      <c r="J19" s="71"/>
      <c r="K19" s="76"/>
      <c r="L19" s="73"/>
      <c r="M19" s="86"/>
    </row>
    <row r="20" spans="1:13" x14ac:dyDescent="0.3">
      <c r="A20" s="30" t="s">
        <v>576</v>
      </c>
      <c r="B20" s="70"/>
      <c r="C20" s="70"/>
      <c r="D20" s="71"/>
      <c r="E20" s="70"/>
      <c r="F20" s="70"/>
      <c r="G20" s="71"/>
      <c r="H20" s="92"/>
      <c r="I20" s="93"/>
      <c r="J20" s="87"/>
      <c r="K20" s="92"/>
      <c r="L20" s="93"/>
      <c r="M20" s="87"/>
    </row>
    <row r="21" spans="1:13" x14ac:dyDescent="0.3">
      <c r="A21" s="21" t="s">
        <v>100</v>
      </c>
      <c r="B21" s="75">
        <v>0.18922149999999999</v>
      </c>
      <c r="C21" s="70" t="s">
        <v>177</v>
      </c>
      <c r="D21" s="71" t="s">
        <v>176</v>
      </c>
      <c r="E21" s="70"/>
      <c r="F21" s="70"/>
      <c r="G21" s="71"/>
      <c r="H21" s="76">
        <v>0.19625129999999999</v>
      </c>
      <c r="I21" s="73" t="s">
        <v>115</v>
      </c>
      <c r="J21" s="71" t="s">
        <v>105</v>
      </c>
      <c r="K21" s="76">
        <v>0.19887930000000001</v>
      </c>
      <c r="L21" s="73" t="s">
        <v>117</v>
      </c>
      <c r="M21" s="71" t="s">
        <v>105</v>
      </c>
    </row>
    <row r="22" spans="1:13" x14ac:dyDescent="0.3">
      <c r="A22" s="21" t="s">
        <v>101</v>
      </c>
      <c r="B22" s="78">
        <v>0.38887280000000002</v>
      </c>
      <c r="C22" s="79" t="s">
        <v>178</v>
      </c>
      <c r="D22" s="80" t="s">
        <v>107</v>
      </c>
      <c r="E22" s="70"/>
      <c r="F22" s="70"/>
      <c r="G22" s="71"/>
      <c r="H22" s="76">
        <v>0.2701384</v>
      </c>
      <c r="I22" s="73" t="s">
        <v>199</v>
      </c>
      <c r="J22" s="71">
        <v>0.121</v>
      </c>
      <c r="K22" s="76">
        <v>0.26395249999999998</v>
      </c>
      <c r="L22" s="73" t="s">
        <v>206</v>
      </c>
      <c r="M22" s="71">
        <v>0.122</v>
      </c>
    </row>
    <row r="23" spans="1:13" x14ac:dyDescent="0.3">
      <c r="A23" s="21" t="s">
        <v>99</v>
      </c>
      <c r="B23" s="78">
        <v>0.43254900000000002</v>
      </c>
      <c r="C23" s="79" t="s">
        <v>179</v>
      </c>
      <c r="D23" s="80">
        <v>1E-3</v>
      </c>
      <c r="E23" s="70"/>
      <c r="F23" s="70"/>
      <c r="G23" s="71"/>
      <c r="H23" s="76">
        <v>0.26999250000000002</v>
      </c>
      <c r="I23" s="73" t="s">
        <v>200</v>
      </c>
      <c r="J23" s="71">
        <v>0.20599999999999999</v>
      </c>
      <c r="K23" s="76">
        <v>0.21839140000000001</v>
      </c>
      <c r="L23" s="73" t="s">
        <v>207</v>
      </c>
      <c r="M23" s="71">
        <v>0.72899999999999998</v>
      </c>
    </row>
    <row r="24" spans="1:13" x14ac:dyDescent="0.3">
      <c r="A24" s="22"/>
      <c r="B24" s="85"/>
      <c r="C24" s="85"/>
      <c r="D24" s="86"/>
      <c r="E24" s="70"/>
      <c r="F24" s="70"/>
      <c r="G24" s="71"/>
      <c r="H24" s="91"/>
      <c r="I24" s="85"/>
      <c r="J24" s="86"/>
      <c r="K24" s="91"/>
      <c r="L24" s="85"/>
      <c r="M24" s="86"/>
    </row>
    <row r="25" spans="1:13" x14ac:dyDescent="0.3">
      <c r="A25" s="30" t="s">
        <v>287</v>
      </c>
      <c r="B25" s="70"/>
      <c r="C25" s="70"/>
      <c r="D25" s="71"/>
      <c r="E25" s="70"/>
      <c r="F25" s="70"/>
      <c r="G25" s="71"/>
      <c r="H25" s="76"/>
      <c r="I25" s="73"/>
      <c r="J25" s="71"/>
      <c r="K25" s="76"/>
      <c r="L25" s="73"/>
      <c r="M25" s="71"/>
    </row>
    <row r="26" spans="1:13" x14ac:dyDescent="0.3">
      <c r="A26" s="21" t="s">
        <v>248</v>
      </c>
      <c r="B26" s="75">
        <v>0.1703056</v>
      </c>
      <c r="C26" s="70" t="s">
        <v>180</v>
      </c>
      <c r="D26" s="71" t="s">
        <v>176</v>
      </c>
      <c r="E26" s="70"/>
      <c r="F26" s="70"/>
      <c r="G26" s="71"/>
      <c r="H26" s="76">
        <v>0.16967260000000001</v>
      </c>
      <c r="I26" s="73" t="s">
        <v>180</v>
      </c>
      <c r="J26" s="71" t="s">
        <v>176</v>
      </c>
      <c r="K26" s="76">
        <v>0.18141090000000001</v>
      </c>
      <c r="L26" s="73" t="s">
        <v>208</v>
      </c>
      <c r="M26" s="71" t="s">
        <v>176</v>
      </c>
    </row>
    <row r="27" spans="1:13" x14ac:dyDescent="0.3">
      <c r="A27" s="45" t="s">
        <v>249</v>
      </c>
      <c r="B27" s="78">
        <v>0.61861880000000002</v>
      </c>
      <c r="C27" s="79" t="s">
        <v>183</v>
      </c>
      <c r="D27" s="80" t="s">
        <v>107</v>
      </c>
      <c r="E27" s="70"/>
      <c r="F27" s="70"/>
      <c r="G27" s="71"/>
      <c r="H27" s="89">
        <v>0.57982829999999996</v>
      </c>
      <c r="I27" s="90" t="s">
        <v>158</v>
      </c>
      <c r="J27" s="80" t="s">
        <v>107</v>
      </c>
      <c r="K27" s="89">
        <v>0.43026799999999998</v>
      </c>
      <c r="L27" s="90" t="s">
        <v>209</v>
      </c>
      <c r="M27" s="80" t="s">
        <v>107</v>
      </c>
    </row>
    <row r="28" spans="1:13" x14ac:dyDescent="0.3">
      <c r="A28" s="22"/>
      <c r="B28" s="85"/>
      <c r="C28" s="85"/>
      <c r="D28" s="86"/>
      <c r="E28" s="70"/>
      <c r="F28" s="70"/>
      <c r="G28" s="71"/>
      <c r="H28" s="91"/>
      <c r="I28" s="85"/>
      <c r="J28" s="86"/>
      <c r="K28" s="91"/>
      <c r="L28" s="85"/>
      <c r="M28" s="86"/>
    </row>
    <row r="29" spans="1:13" x14ac:dyDescent="0.3">
      <c r="A29" s="30" t="s">
        <v>288</v>
      </c>
      <c r="B29" s="70"/>
      <c r="C29" s="70"/>
      <c r="D29" s="71"/>
      <c r="E29" s="70"/>
      <c r="F29" s="70"/>
      <c r="G29" s="71"/>
      <c r="H29" s="76"/>
      <c r="I29" s="73"/>
      <c r="J29" s="71"/>
      <c r="K29" s="76"/>
      <c r="L29" s="73"/>
      <c r="M29" s="71"/>
    </row>
    <row r="30" spans="1:13" x14ac:dyDescent="0.3">
      <c r="A30" s="21" t="s">
        <v>41</v>
      </c>
      <c r="B30" s="75">
        <v>0.18981039999999999</v>
      </c>
      <c r="C30" s="70" t="s">
        <v>181</v>
      </c>
      <c r="D30" s="71" t="s">
        <v>176</v>
      </c>
      <c r="E30" s="70"/>
      <c r="F30" s="70"/>
      <c r="G30" s="71"/>
      <c r="H30" s="76">
        <v>0.2021336</v>
      </c>
      <c r="I30" s="73" t="s">
        <v>119</v>
      </c>
      <c r="J30" s="71" t="s">
        <v>105</v>
      </c>
      <c r="K30" s="76">
        <v>0.20264309999999999</v>
      </c>
      <c r="L30" s="73" t="s">
        <v>117</v>
      </c>
      <c r="M30" s="71" t="s">
        <v>105</v>
      </c>
    </row>
    <row r="31" spans="1:13" x14ac:dyDescent="0.3">
      <c r="A31" s="21" t="s">
        <v>40</v>
      </c>
      <c r="B31" s="78">
        <v>0.32210270000000002</v>
      </c>
      <c r="C31" s="79" t="s">
        <v>182</v>
      </c>
      <c r="D31" s="80" t="s">
        <v>107</v>
      </c>
      <c r="E31" s="70"/>
      <c r="F31" s="70"/>
      <c r="G31" s="71"/>
      <c r="H31" s="76">
        <v>0.21191489999999999</v>
      </c>
      <c r="I31" s="73" t="s">
        <v>201</v>
      </c>
      <c r="J31" s="71">
        <v>0.77200000000000002</v>
      </c>
      <c r="K31" s="76">
        <v>0.21048439999999999</v>
      </c>
      <c r="L31" s="73" t="s">
        <v>201</v>
      </c>
      <c r="M31" s="71">
        <v>0.82199999999999995</v>
      </c>
    </row>
    <row r="32" spans="1:13" x14ac:dyDescent="0.3">
      <c r="A32" s="22"/>
      <c r="B32" s="84"/>
      <c r="C32" s="85"/>
      <c r="D32" s="86"/>
      <c r="E32" s="70"/>
      <c r="F32" s="70"/>
      <c r="G32" s="71"/>
      <c r="H32" s="94"/>
      <c r="I32" s="85"/>
      <c r="J32" s="86"/>
      <c r="K32" s="91"/>
      <c r="L32" s="85"/>
      <c r="M32" s="86"/>
    </row>
    <row r="33" spans="1:13" x14ac:dyDescent="0.3">
      <c r="A33" s="30" t="s">
        <v>341</v>
      </c>
      <c r="B33" s="70"/>
      <c r="C33" s="70"/>
      <c r="D33" s="71"/>
      <c r="E33" s="70"/>
      <c r="F33" s="70"/>
      <c r="G33" s="71"/>
      <c r="H33" s="72"/>
      <c r="I33" s="73"/>
      <c r="J33" s="71"/>
      <c r="K33" s="76"/>
      <c r="L33" s="73"/>
      <c r="M33" s="71"/>
    </row>
    <row r="34" spans="1:13" x14ac:dyDescent="0.3">
      <c r="A34" s="21" t="s">
        <v>17</v>
      </c>
      <c r="B34" s="75">
        <v>0.17239270000000001</v>
      </c>
      <c r="C34" s="70" t="s">
        <v>156</v>
      </c>
      <c r="D34" s="71" t="s">
        <v>176</v>
      </c>
      <c r="E34" s="70"/>
      <c r="F34" s="70"/>
      <c r="G34" s="71"/>
      <c r="H34" s="72"/>
      <c r="I34" s="73"/>
      <c r="J34" s="71"/>
      <c r="K34" s="76">
        <v>0.1809509</v>
      </c>
      <c r="L34" s="73" t="s">
        <v>120</v>
      </c>
      <c r="M34" s="71" t="s">
        <v>105</v>
      </c>
    </row>
    <row r="35" spans="1:13" x14ac:dyDescent="0.3">
      <c r="A35" s="21" t="s">
        <v>97</v>
      </c>
      <c r="B35" s="75">
        <v>0.20233290000000001</v>
      </c>
      <c r="C35" s="70" t="s">
        <v>119</v>
      </c>
      <c r="D35" s="71">
        <v>0.30599999999999999</v>
      </c>
      <c r="E35" s="70"/>
      <c r="F35" s="70"/>
      <c r="G35" s="71"/>
      <c r="H35" s="72"/>
      <c r="I35" s="73"/>
      <c r="J35" s="71"/>
      <c r="K35" s="76">
        <v>0.19971990000000001</v>
      </c>
      <c r="L35" s="73" t="s">
        <v>117</v>
      </c>
      <c r="M35" s="71">
        <v>0.49099999999999999</v>
      </c>
    </row>
    <row r="36" spans="1:13" x14ac:dyDescent="0.3">
      <c r="A36" s="21" t="s">
        <v>15</v>
      </c>
      <c r="B36" s="78">
        <v>0.31879069999999998</v>
      </c>
      <c r="C36" s="79" t="s">
        <v>174</v>
      </c>
      <c r="D36" s="80">
        <v>2E-3</v>
      </c>
      <c r="E36" s="70"/>
      <c r="F36" s="70"/>
      <c r="G36" s="71"/>
      <c r="H36" s="72"/>
      <c r="I36" s="73"/>
      <c r="J36" s="71"/>
      <c r="K36" s="89">
        <v>0.2735012</v>
      </c>
      <c r="L36" s="90" t="s">
        <v>210</v>
      </c>
      <c r="M36" s="80">
        <v>1.6E-2</v>
      </c>
    </row>
    <row r="37" spans="1:13" x14ac:dyDescent="0.3">
      <c r="A37" s="22"/>
      <c r="B37" s="85"/>
      <c r="C37" s="85"/>
      <c r="D37" s="86"/>
      <c r="E37" s="70"/>
      <c r="F37" s="70"/>
      <c r="G37" s="71"/>
      <c r="H37" s="72"/>
      <c r="I37" s="73"/>
      <c r="J37" s="71"/>
      <c r="K37" s="91"/>
      <c r="L37" s="85"/>
      <c r="M37" s="86"/>
    </row>
    <row r="38" spans="1:13" x14ac:dyDescent="0.3">
      <c r="A38" s="30" t="s">
        <v>171</v>
      </c>
      <c r="B38" s="70"/>
      <c r="C38" s="70"/>
      <c r="D38" s="71"/>
      <c r="E38" s="70"/>
      <c r="F38" s="70"/>
      <c r="G38" s="71"/>
      <c r="H38" s="72"/>
      <c r="I38" s="73"/>
      <c r="J38" s="71"/>
      <c r="K38" s="76"/>
      <c r="L38" s="73"/>
      <c r="M38" s="71"/>
    </row>
    <row r="39" spans="1:13" x14ac:dyDescent="0.3">
      <c r="A39" s="21" t="s">
        <v>172</v>
      </c>
      <c r="B39" s="75">
        <v>8.9815699999999998E-2</v>
      </c>
      <c r="C39" s="70" t="s">
        <v>175</v>
      </c>
      <c r="D39" s="71" t="s">
        <v>176</v>
      </c>
      <c r="E39" s="70"/>
      <c r="F39" s="70"/>
      <c r="G39" s="71"/>
      <c r="H39" s="72"/>
      <c r="I39" s="73"/>
      <c r="J39" s="71"/>
      <c r="K39" s="76">
        <v>0.10131510000000001</v>
      </c>
      <c r="L39" s="73" t="s">
        <v>211</v>
      </c>
      <c r="M39" s="71" t="s">
        <v>176</v>
      </c>
    </row>
    <row r="40" spans="1:13" ht="15" thickBot="1" x14ac:dyDescent="0.35">
      <c r="A40" s="38" t="s">
        <v>173</v>
      </c>
      <c r="B40" s="95">
        <v>0.61962669999999997</v>
      </c>
      <c r="C40" s="96" t="s">
        <v>124</v>
      </c>
      <c r="D40" s="97" t="s">
        <v>107</v>
      </c>
      <c r="E40" s="98"/>
      <c r="F40" s="98"/>
      <c r="G40" s="99"/>
      <c r="H40" s="100"/>
      <c r="I40" s="98"/>
      <c r="J40" s="99"/>
      <c r="K40" s="101">
        <v>0.54799940000000003</v>
      </c>
      <c r="L40" s="96" t="s">
        <v>157</v>
      </c>
      <c r="M40" s="97" t="s">
        <v>107</v>
      </c>
    </row>
    <row r="41" spans="1:13" ht="16.2" x14ac:dyDescent="0.3">
      <c r="A41" s="35" t="s">
        <v>591</v>
      </c>
      <c r="B41" s="34"/>
      <c r="C41" s="33"/>
      <c r="D41" s="33"/>
      <c r="E41" s="35"/>
      <c r="F41" s="33"/>
      <c r="G41" s="33"/>
      <c r="H41" s="35"/>
      <c r="I41" s="35"/>
      <c r="J41" s="35"/>
      <c r="K41" s="34"/>
      <c r="L41" s="35"/>
      <c r="M41" s="33"/>
    </row>
    <row r="42" spans="1:13" ht="16.2" x14ac:dyDescent="0.3">
      <c r="A42" s="35" t="s">
        <v>598</v>
      </c>
      <c r="B42" s="34"/>
      <c r="C42" s="33"/>
      <c r="D42" s="33"/>
      <c r="E42" s="35"/>
      <c r="F42" s="33"/>
      <c r="G42" s="33"/>
      <c r="H42" s="35"/>
      <c r="I42" s="35"/>
      <c r="J42" s="35"/>
      <c r="K42" s="34"/>
      <c r="L42" s="35"/>
      <c r="M42" s="33"/>
    </row>
    <row r="43" spans="1:13" ht="16.2" x14ac:dyDescent="0.3">
      <c r="A43" s="36" t="s">
        <v>596</v>
      </c>
      <c r="B43" s="2"/>
      <c r="K43" s="2"/>
      <c r="M43" s="9"/>
    </row>
    <row r="44" spans="1:13" ht="16.2" x14ac:dyDescent="0.3">
      <c r="A44" s="36" t="s">
        <v>597</v>
      </c>
      <c r="B44" s="2"/>
      <c r="K44" s="2"/>
      <c r="M44" s="9"/>
    </row>
    <row r="45" spans="1:13" ht="16.2" x14ac:dyDescent="0.3">
      <c r="A45" s="36" t="s">
        <v>220</v>
      </c>
      <c r="B45" s="2"/>
      <c r="K45" s="2"/>
      <c r="M45" s="9"/>
    </row>
    <row r="46" spans="1:13" ht="16.2" x14ac:dyDescent="0.3">
      <c r="A46" s="36" t="s">
        <v>221</v>
      </c>
      <c r="B46" s="2"/>
      <c r="K46" s="2"/>
      <c r="M46" s="9"/>
    </row>
    <row r="47" spans="1:13" ht="16.2" x14ac:dyDescent="0.3">
      <c r="A47" s="36" t="s">
        <v>222</v>
      </c>
      <c r="B47" s="2"/>
      <c r="K47" s="2"/>
      <c r="M47" s="9"/>
    </row>
    <row r="48" spans="1:13" x14ac:dyDescent="0.3">
      <c r="A48" s="36"/>
      <c r="B48" s="2"/>
      <c r="K48" s="2"/>
      <c r="M48" s="9"/>
    </row>
    <row r="49" spans="2:23" x14ac:dyDescent="0.3">
      <c r="B49" s="1"/>
      <c r="E49" s="5"/>
      <c r="H49" s="15"/>
      <c r="K49" s="1"/>
    </row>
    <row r="53" spans="2:23" x14ac:dyDescent="0.3">
      <c r="O53" s="44"/>
      <c r="P53" s="44"/>
      <c r="Q53" s="44"/>
      <c r="R53" s="35"/>
      <c r="S53" s="35"/>
      <c r="T53" s="35"/>
      <c r="U53" s="35"/>
      <c r="V53" s="35"/>
      <c r="W53" s="35"/>
    </row>
    <row r="54" spans="2:23" x14ac:dyDescent="0.3">
      <c r="O54" s="44"/>
      <c r="P54" s="35"/>
      <c r="R54" s="35"/>
      <c r="S54" s="35"/>
      <c r="T54" s="35"/>
      <c r="U54" s="35"/>
      <c r="V54" s="35"/>
      <c r="W54" s="35"/>
    </row>
    <row r="55" spans="2:23" x14ac:dyDescent="0.3">
      <c r="O55" s="44"/>
      <c r="P55" s="44"/>
      <c r="R55" s="44"/>
      <c r="S55" s="44"/>
      <c r="T55" s="44"/>
      <c r="U55" s="44"/>
      <c r="V55" s="35"/>
      <c r="W55" s="35"/>
    </row>
    <row r="56" spans="2:23" x14ac:dyDescent="0.3">
      <c r="O56" s="44"/>
      <c r="P56" s="44"/>
      <c r="Q56" s="44"/>
      <c r="R56" s="35"/>
      <c r="S56" s="44"/>
      <c r="T56" s="44"/>
      <c r="U56" s="44"/>
      <c r="V56" s="35"/>
      <c r="W56" s="35"/>
    </row>
    <row r="57" spans="2:23" x14ac:dyDescent="0.3">
      <c r="O57" s="44"/>
      <c r="P57" s="44"/>
      <c r="R57" s="44"/>
      <c r="S57" s="44"/>
      <c r="T57" s="44"/>
      <c r="U57" s="44"/>
      <c r="V57" s="35"/>
      <c r="W57" s="35"/>
    </row>
    <row r="58" spans="2:23" x14ac:dyDescent="0.3">
      <c r="O58" s="44"/>
      <c r="P58" s="44"/>
      <c r="R58" s="44"/>
      <c r="S58" s="44"/>
      <c r="T58" s="44"/>
      <c r="U58" s="44"/>
      <c r="V58" s="35"/>
      <c r="W58" s="35"/>
    </row>
    <row r="59" spans="2:23" x14ac:dyDescent="0.3">
      <c r="P59" s="44"/>
      <c r="Q59" s="44"/>
      <c r="R59" s="44"/>
      <c r="S59" s="44"/>
      <c r="T59" s="44"/>
      <c r="U59" s="44"/>
      <c r="V59" s="35"/>
      <c r="W59" s="35"/>
    </row>
    <row r="60" spans="2:23" x14ac:dyDescent="0.3">
      <c r="Q60" s="44"/>
      <c r="R60" s="44"/>
      <c r="S60" s="44"/>
      <c r="T60" s="44"/>
      <c r="U60" s="44"/>
      <c r="V60" s="35"/>
      <c r="W60" s="35"/>
    </row>
    <row r="61" spans="2:23" x14ac:dyDescent="0.3">
      <c r="Q61" s="35"/>
      <c r="R61" s="35"/>
      <c r="S61" s="35"/>
      <c r="T61" s="35"/>
      <c r="U61" s="35"/>
      <c r="V61" s="35"/>
      <c r="W61" s="35"/>
    </row>
    <row r="62" spans="2:23" x14ac:dyDescent="0.3">
      <c r="O62" s="35"/>
      <c r="P62" s="35"/>
      <c r="Q62" s="35"/>
      <c r="R62" s="35"/>
      <c r="S62" s="35"/>
      <c r="T62" s="35"/>
      <c r="U62" s="35"/>
      <c r="V62" s="35"/>
      <c r="W62" s="35"/>
    </row>
    <row r="64" spans="2:23" x14ac:dyDescent="0.3">
      <c r="B64" s="9"/>
      <c r="D64"/>
      <c r="E64" s="9"/>
      <c r="G64"/>
    </row>
    <row r="65" spans="2:7" x14ac:dyDescent="0.3">
      <c r="B65" s="9"/>
      <c r="D65"/>
      <c r="E65" s="9"/>
      <c r="G65"/>
    </row>
    <row r="66" spans="2:7" x14ac:dyDescent="0.3">
      <c r="B66" s="9"/>
      <c r="D66"/>
      <c r="E66" s="9"/>
      <c r="G66"/>
    </row>
    <row r="67" spans="2:7" x14ac:dyDescent="0.3">
      <c r="B67" s="9"/>
      <c r="D67"/>
      <c r="E67" s="9"/>
      <c r="G67"/>
    </row>
    <row r="68" spans="2:7" x14ac:dyDescent="0.3">
      <c r="B68" s="9"/>
      <c r="D68"/>
      <c r="E68" s="9"/>
      <c r="G68"/>
    </row>
    <row r="69" spans="2:7" x14ac:dyDescent="0.3">
      <c r="B69" s="9"/>
      <c r="D69"/>
      <c r="E69" s="9"/>
      <c r="G69"/>
    </row>
    <row r="70" spans="2:7" x14ac:dyDescent="0.3">
      <c r="B70" s="9"/>
      <c r="D70"/>
      <c r="E70" s="9"/>
      <c r="G70"/>
    </row>
    <row r="71" spans="2:7" x14ac:dyDescent="0.3">
      <c r="B71" s="9"/>
      <c r="D71"/>
      <c r="E71" s="9"/>
      <c r="G71"/>
    </row>
    <row r="72" spans="2:7" x14ac:dyDescent="0.3">
      <c r="B72" s="9"/>
      <c r="D72"/>
      <c r="E72" s="9"/>
      <c r="G72"/>
    </row>
    <row r="73" spans="2:7" x14ac:dyDescent="0.3">
      <c r="B73" s="9"/>
      <c r="D73"/>
      <c r="E73" s="9"/>
      <c r="G73"/>
    </row>
    <row r="74" spans="2:7" x14ac:dyDescent="0.3">
      <c r="B74" s="9"/>
      <c r="D74"/>
      <c r="E74" s="9"/>
      <c r="G74"/>
    </row>
    <row r="75" spans="2:7" x14ac:dyDescent="0.3">
      <c r="B75" s="9"/>
      <c r="D75"/>
      <c r="E75" s="9"/>
      <c r="G75"/>
    </row>
    <row r="76" spans="2:7" x14ac:dyDescent="0.3">
      <c r="B76" s="9"/>
      <c r="D76"/>
      <c r="E76" s="9"/>
      <c r="G76"/>
    </row>
    <row r="77" spans="2:7" x14ac:dyDescent="0.3">
      <c r="B77" s="9"/>
      <c r="D77"/>
      <c r="E77" s="9"/>
      <c r="G77"/>
    </row>
    <row r="78" spans="2:7" x14ac:dyDescent="0.3">
      <c r="B78" s="9"/>
      <c r="D78"/>
      <c r="E78" s="9"/>
      <c r="G78"/>
    </row>
    <row r="79" spans="2:7" x14ac:dyDescent="0.3">
      <c r="B79" s="9"/>
      <c r="D79"/>
      <c r="E79" s="9"/>
      <c r="G79"/>
    </row>
    <row r="80" spans="2:7" x14ac:dyDescent="0.3">
      <c r="B80" s="9"/>
      <c r="D80"/>
      <c r="E80" s="9"/>
      <c r="G80"/>
    </row>
    <row r="81" spans="2:7" x14ac:dyDescent="0.3">
      <c r="B81" s="9"/>
      <c r="D81"/>
      <c r="E81" s="9"/>
      <c r="G81"/>
    </row>
    <row r="82" spans="2:7" x14ac:dyDescent="0.3">
      <c r="B82" s="9"/>
      <c r="D82"/>
      <c r="E82" s="9"/>
      <c r="G82"/>
    </row>
    <row r="83" spans="2:7" x14ac:dyDescent="0.3">
      <c r="B83" s="9"/>
      <c r="D83"/>
      <c r="E83" s="9"/>
      <c r="G83"/>
    </row>
    <row r="84" spans="2:7" x14ac:dyDescent="0.3">
      <c r="B84" s="9"/>
      <c r="D84"/>
      <c r="E84" s="9"/>
      <c r="G84"/>
    </row>
    <row r="85" spans="2:7" x14ac:dyDescent="0.3">
      <c r="B85" s="9"/>
      <c r="D85"/>
      <c r="E85" s="9"/>
      <c r="G85"/>
    </row>
    <row r="86" spans="2:7" x14ac:dyDescent="0.3">
      <c r="B86" s="9"/>
      <c r="D86"/>
      <c r="E86" s="9"/>
      <c r="G86"/>
    </row>
    <row r="87" spans="2:7" x14ac:dyDescent="0.3">
      <c r="B87" s="9"/>
      <c r="D87"/>
      <c r="E87" s="9"/>
      <c r="G87"/>
    </row>
    <row r="88" spans="2:7" x14ac:dyDescent="0.3">
      <c r="B88" s="9"/>
      <c r="D88"/>
      <c r="E88" s="9"/>
      <c r="G88"/>
    </row>
    <row r="89" spans="2:7" x14ac:dyDescent="0.3">
      <c r="B89" s="9"/>
      <c r="D89"/>
      <c r="E89" s="9"/>
      <c r="G89"/>
    </row>
    <row r="90" spans="2:7" x14ac:dyDescent="0.3">
      <c r="B90" s="9"/>
      <c r="D90"/>
      <c r="E90" s="9"/>
      <c r="G90"/>
    </row>
    <row r="91" spans="2:7" x14ac:dyDescent="0.3">
      <c r="B91" s="9"/>
      <c r="D91"/>
      <c r="E91" s="9"/>
      <c r="G91"/>
    </row>
    <row r="92" spans="2:7" x14ac:dyDescent="0.3">
      <c r="B92" s="9"/>
      <c r="D92"/>
      <c r="E92" s="9"/>
      <c r="G92"/>
    </row>
    <row r="93" spans="2:7" x14ac:dyDescent="0.3">
      <c r="B93" s="9"/>
      <c r="D93"/>
      <c r="E93" s="9"/>
      <c r="G93"/>
    </row>
    <row r="94" spans="2:7" x14ac:dyDescent="0.3">
      <c r="B94" s="9"/>
      <c r="D94"/>
      <c r="E94" s="9"/>
      <c r="G94"/>
    </row>
    <row r="95" spans="2:7" x14ac:dyDescent="0.3">
      <c r="B95" s="9"/>
      <c r="D95"/>
      <c r="E95" s="9"/>
      <c r="G95"/>
    </row>
    <row r="96" spans="2:7" x14ac:dyDescent="0.3">
      <c r="B96" s="9"/>
      <c r="D96"/>
      <c r="E96" s="9"/>
      <c r="G96"/>
    </row>
    <row r="97" spans="2:7" x14ac:dyDescent="0.3">
      <c r="B97" s="9"/>
      <c r="D97"/>
      <c r="E97" s="9"/>
      <c r="G97"/>
    </row>
  </sheetData>
  <sheetProtection algorithmName="SHA-512" hashValue="UKEgo+DTHXBEUdZ6BxMK+xD5C/qjEfg/VzQZYa3J8JTZlC/jjVHZC3DH46F5yvs8/bvP1j5ckaqWspZpFFN3hw==" saltValue="mn4NQPr77ReXk1K+D38TCA==" spinCount="100000" sheet="1" objects="1" scenarios="1"/>
  <mergeCells count="4">
    <mergeCell ref="B2:D2"/>
    <mergeCell ref="E2:G2"/>
    <mergeCell ref="H2:J2"/>
    <mergeCell ref="K2:M2"/>
  </mergeCells>
  <pageMargins left="0.7" right="0.7" top="0.75" bottom="0.75" header="0.3" footer="0.3"/>
  <pageSetup paperSize="9" scale="37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1171-BD63-4BFB-88C1-82674BD86FF5}">
  <dimension ref="A1:AP103"/>
  <sheetViews>
    <sheetView tabSelected="1" zoomScale="80" zoomScaleNormal="80" workbookViewId="0">
      <selection activeCell="T30" sqref="T30"/>
    </sheetView>
  </sheetViews>
  <sheetFormatPr defaultRowHeight="14.4" x14ac:dyDescent="0.3"/>
  <cols>
    <col min="1" max="1" width="43.88671875" style="21" customWidth="1"/>
    <col min="2" max="2" width="20.6640625" style="75" customWidth="1"/>
    <col min="3" max="3" width="8.88671875" style="70"/>
    <col min="4" max="4" width="9.109375" style="59"/>
    <col min="5" max="5" width="21.109375" style="204" customWidth="1"/>
    <col min="6" max="6" width="8.88671875" style="204"/>
    <col min="7" max="7" width="9.109375" style="59"/>
    <col min="8" max="8" width="20.33203125" style="70" customWidth="1"/>
    <col min="9" max="9" width="8.88671875" style="204"/>
    <col min="10" max="10" width="9.109375" style="59"/>
    <col min="11" max="11" width="25.33203125" style="208" customWidth="1"/>
    <col min="12" max="12" width="8.88671875" style="204"/>
    <col min="13" max="13" width="9.109375" style="59"/>
  </cols>
  <sheetData>
    <row r="1" spans="1:16" s="5" customFormat="1" ht="16.2" x14ac:dyDescent="0.3">
      <c r="A1" s="171" t="s">
        <v>600</v>
      </c>
      <c r="B1" s="197"/>
      <c r="C1" s="200"/>
      <c r="D1" s="195"/>
      <c r="E1" s="203"/>
      <c r="F1" s="203"/>
      <c r="G1" s="195"/>
      <c r="H1" s="200"/>
      <c r="I1" s="203"/>
      <c r="J1" s="195"/>
      <c r="K1" s="210"/>
      <c r="L1" s="203"/>
      <c r="M1" s="195"/>
      <c r="N1" s="172"/>
      <c r="O1" s="172"/>
      <c r="P1" s="172"/>
    </row>
    <row r="2" spans="1:16" ht="16.2" x14ac:dyDescent="0.3">
      <c r="A2" s="166"/>
      <c r="B2" s="266" t="s">
        <v>141</v>
      </c>
      <c r="C2" s="266"/>
      <c r="D2" s="267"/>
      <c r="E2" s="268" t="s">
        <v>213</v>
      </c>
      <c r="F2" s="266"/>
      <c r="G2" s="267"/>
      <c r="H2" s="269" t="s">
        <v>214</v>
      </c>
      <c r="I2" s="270"/>
      <c r="J2" s="271"/>
      <c r="K2" s="268" t="s">
        <v>215</v>
      </c>
      <c r="L2" s="266"/>
      <c r="M2" s="267"/>
      <c r="N2" s="8"/>
    </row>
    <row r="3" spans="1:16" s="217" customFormat="1" ht="16.8" thickBot="1" x14ac:dyDescent="0.35">
      <c r="A3" s="216"/>
      <c r="B3" s="95" t="s">
        <v>216</v>
      </c>
      <c r="C3" s="96" t="s">
        <v>217</v>
      </c>
      <c r="D3" s="97" t="s">
        <v>218</v>
      </c>
      <c r="E3" s="207" t="s">
        <v>216</v>
      </c>
      <c r="F3" s="96" t="s">
        <v>217</v>
      </c>
      <c r="G3" s="97" t="s">
        <v>218</v>
      </c>
      <c r="H3" s="96" t="s">
        <v>216</v>
      </c>
      <c r="I3" s="96" t="s">
        <v>217</v>
      </c>
      <c r="J3" s="97" t="s">
        <v>218</v>
      </c>
      <c r="K3" s="211" t="s">
        <v>216</v>
      </c>
      <c r="L3" s="96" t="s">
        <v>217</v>
      </c>
      <c r="M3" s="97" t="s">
        <v>218</v>
      </c>
    </row>
    <row r="4" spans="1:16" x14ac:dyDescent="0.3">
      <c r="A4" s="30" t="s">
        <v>148</v>
      </c>
    </row>
    <row r="5" spans="1:16" x14ac:dyDescent="0.3">
      <c r="A5" s="21" t="s">
        <v>251</v>
      </c>
      <c r="B5" s="75">
        <v>0.33809460000000002</v>
      </c>
      <c r="C5" s="70" t="s">
        <v>289</v>
      </c>
      <c r="D5" s="59" t="s">
        <v>105</v>
      </c>
      <c r="E5" s="204">
        <v>0.34123979999999998</v>
      </c>
      <c r="F5" s="204" t="s">
        <v>292</v>
      </c>
      <c r="G5" s="59" t="s">
        <v>105</v>
      </c>
      <c r="H5" s="75">
        <v>0.34163569999999999</v>
      </c>
      <c r="I5" s="204" t="s">
        <v>295</v>
      </c>
      <c r="J5" s="59" t="s">
        <v>105</v>
      </c>
      <c r="K5" s="208">
        <v>0.33930539999999998</v>
      </c>
      <c r="L5" s="204" t="s">
        <v>292</v>
      </c>
      <c r="M5" s="59" t="s">
        <v>105</v>
      </c>
    </row>
    <row r="6" spans="1:16" x14ac:dyDescent="0.3">
      <c r="A6" s="21" t="s">
        <v>238</v>
      </c>
      <c r="B6" s="78">
        <v>0.26305479999999998</v>
      </c>
      <c r="C6" s="79" t="s">
        <v>290</v>
      </c>
      <c r="D6" s="65">
        <v>2.1000000000000001E-2</v>
      </c>
      <c r="E6" s="205">
        <v>0.2559227</v>
      </c>
      <c r="F6" s="205" t="s">
        <v>300</v>
      </c>
      <c r="G6" s="65">
        <v>1.2999999999999999E-2</v>
      </c>
      <c r="H6" s="75">
        <v>0.28239629999999999</v>
      </c>
      <c r="I6" s="204" t="s">
        <v>302</v>
      </c>
      <c r="J6" s="59">
        <v>0.13800000000000001</v>
      </c>
      <c r="K6" s="208">
        <v>0.30694179999999999</v>
      </c>
      <c r="L6" s="204" t="s">
        <v>310</v>
      </c>
      <c r="M6" s="59">
        <v>0.39900000000000002</v>
      </c>
    </row>
    <row r="7" spans="1:16" x14ac:dyDescent="0.3">
      <c r="H7" s="91"/>
      <c r="I7" s="64"/>
      <c r="J7" s="66"/>
      <c r="K7" s="67"/>
      <c r="L7" s="64"/>
      <c r="M7" s="66"/>
    </row>
    <row r="8" spans="1:16" x14ac:dyDescent="0.3">
      <c r="A8" s="121" t="s">
        <v>170</v>
      </c>
      <c r="B8" s="198"/>
      <c r="C8" s="93"/>
      <c r="D8" s="69"/>
      <c r="E8" s="68"/>
      <c r="F8" s="68"/>
      <c r="G8" s="69"/>
      <c r="H8" s="75"/>
    </row>
    <row r="9" spans="1:16" x14ac:dyDescent="0.3">
      <c r="A9" s="21" t="s">
        <v>132</v>
      </c>
      <c r="B9" s="75">
        <v>0.31307950000000001</v>
      </c>
      <c r="C9" s="70" t="s">
        <v>121</v>
      </c>
      <c r="D9" s="59" t="s">
        <v>105</v>
      </c>
      <c r="E9" s="204">
        <v>0.3056315</v>
      </c>
      <c r="F9" s="204" t="s">
        <v>122</v>
      </c>
      <c r="G9" s="59" t="s">
        <v>105</v>
      </c>
      <c r="H9" s="75">
        <v>0.31686550000000002</v>
      </c>
      <c r="I9" s="204" t="s">
        <v>303</v>
      </c>
      <c r="J9" s="59" t="s">
        <v>105</v>
      </c>
      <c r="K9" s="208">
        <v>0.38038549999999999</v>
      </c>
      <c r="L9" s="204" t="s">
        <v>311</v>
      </c>
      <c r="M9" s="59" t="s">
        <v>105</v>
      </c>
    </row>
    <row r="10" spans="1:16" x14ac:dyDescent="0.3">
      <c r="A10" s="21" t="s">
        <v>131</v>
      </c>
      <c r="B10" s="75">
        <v>0.33652349999999998</v>
      </c>
      <c r="C10" s="70" t="s">
        <v>289</v>
      </c>
      <c r="D10" s="59">
        <v>0.54</v>
      </c>
      <c r="E10" s="204">
        <v>0.34229359999999998</v>
      </c>
      <c r="F10" s="204" t="s">
        <v>301</v>
      </c>
      <c r="G10" s="59">
        <v>0.35299999999999998</v>
      </c>
      <c r="H10" s="75">
        <v>0.3434682</v>
      </c>
      <c r="I10" s="204" t="s">
        <v>304</v>
      </c>
      <c r="J10" s="59">
        <v>0.52300000000000002</v>
      </c>
      <c r="K10" s="208">
        <v>0.30257889999999998</v>
      </c>
      <c r="L10" s="204" t="s">
        <v>312</v>
      </c>
      <c r="M10" s="59">
        <v>0.06</v>
      </c>
    </row>
    <row r="11" spans="1:16" x14ac:dyDescent="0.3">
      <c r="H11" s="91"/>
      <c r="I11" s="64"/>
      <c r="J11" s="66"/>
      <c r="K11" s="67"/>
      <c r="L11" s="64"/>
      <c r="M11" s="66"/>
    </row>
    <row r="12" spans="1:16" x14ac:dyDescent="0.3">
      <c r="A12" s="121" t="s">
        <v>286</v>
      </c>
      <c r="B12" s="198"/>
      <c r="C12" s="93"/>
      <c r="D12" s="69"/>
      <c r="E12" s="68"/>
      <c r="F12" s="68"/>
      <c r="G12" s="69"/>
      <c r="H12" s="75"/>
    </row>
    <row r="13" spans="1:16" x14ac:dyDescent="0.3">
      <c r="A13" s="21" t="s">
        <v>40</v>
      </c>
      <c r="B13" s="75">
        <v>0.34282859999999998</v>
      </c>
      <c r="C13" s="70" t="s">
        <v>292</v>
      </c>
      <c r="D13" s="59" t="s">
        <v>105</v>
      </c>
      <c r="H13" s="75">
        <v>0.34917389999999998</v>
      </c>
      <c r="I13" s="204" t="s">
        <v>305</v>
      </c>
      <c r="J13" s="59" t="s">
        <v>105</v>
      </c>
      <c r="K13" s="208">
        <v>0.3509639</v>
      </c>
      <c r="L13" s="204" t="s">
        <v>305</v>
      </c>
      <c r="M13" s="59" t="s">
        <v>105</v>
      </c>
    </row>
    <row r="14" spans="1:16" x14ac:dyDescent="0.3">
      <c r="A14" s="21" t="s">
        <v>41</v>
      </c>
      <c r="B14" s="78">
        <v>0.1953336</v>
      </c>
      <c r="C14" s="79" t="s">
        <v>293</v>
      </c>
      <c r="D14" s="65">
        <v>3.0000000000000001E-3</v>
      </c>
      <c r="H14" s="78">
        <v>0.19014539999999999</v>
      </c>
      <c r="I14" s="205" t="s">
        <v>306</v>
      </c>
      <c r="J14" s="65">
        <v>7.0000000000000001E-3</v>
      </c>
      <c r="K14" s="212">
        <v>0.1979194</v>
      </c>
      <c r="L14" s="205" t="s">
        <v>313</v>
      </c>
      <c r="M14" s="65">
        <v>4.0000000000000001E-3</v>
      </c>
    </row>
    <row r="15" spans="1:16" x14ac:dyDescent="0.3">
      <c r="A15" s="22"/>
      <c r="B15" s="91"/>
      <c r="C15" s="85"/>
      <c r="D15" s="66"/>
      <c r="H15" s="91"/>
      <c r="I15" s="64"/>
      <c r="J15" s="66"/>
      <c r="K15" s="67"/>
      <c r="L15" s="64"/>
      <c r="M15" s="66"/>
    </row>
    <row r="16" spans="1:16" x14ac:dyDescent="0.3">
      <c r="A16" s="30" t="s">
        <v>287</v>
      </c>
      <c r="C16" s="73"/>
      <c r="H16" s="75"/>
    </row>
    <row r="17" spans="1:40" x14ac:dyDescent="0.3">
      <c r="A17" s="21" t="s">
        <v>248</v>
      </c>
      <c r="B17" s="88">
        <v>0.32476300000000002</v>
      </c>
      <c r="C17" s="73" t="s">
        <v>223</v>
      </c>
      <c r="D17" s="59" t="s">
        <v>105</v>
      </c>
      <c r="H17" s="75">
        <v>0.32439069999999998</v>
      </c>
      <c r="I17" s="204" t="s">
        <v>307</v>
      </c>
      <c r="J17" s="59" t="s">
        <v>105</v>
      </c>
      <c r="K17" s="208">
        <v>0.33732990000000002</v>
      </c>
      <c r="L17" s="204" t="s">
        <v>314</v>
      </c>
      <c r="M17" s="59" t="s">
        <v>105</v>
      </c>
      <c r="P17" s="8"/>
    </row>
    <row r="18" spans="1:40" x14ac:dyDescent="0.3">
      <c r="A18" s="21" t="s">
        <v>249</v>
      </c>
      <c r="B18" s="88">
        <v>0.33028400000000002</v>
      </c>
      <c r="C18" s="73" t="s">
        <v>294</v>
      </c>
      <c r="D18" s="59">
        <v>0.92600000000000005</v>
      </c>
      <c r="H18" s="76">
        <v>0.43471870000000001</v>
      </c>
      <c r="I18" s="58" t="s">
        <v>308</v>
      </c>
      <c r="J18" s="59">
        <v>0.126</v>
      </c>
      <c r="K18" s="208">
        <v>0.30252050000000003</v>
      </c>
      <c r="L18" s="204" t="s">
        <v>309</v>
      </c>
      <c r="M18" s="59">
        <v>0.57499999999999996</v>
      </c>
    </row>
    <row r="19" spans="1:40" x14ac:dyDescent="0.3">
      <c r="A19" s="22"/>
      <c r="B19" s="91"/>
      <c r="C19" s="85"/>
      <c r="D19" s="66"/>
      <c r="H19" s="91"/>
      <c r="I19" s="64"/>
      <c r="J19" s="66"/>
      <c r="K19" s="67"/>
      <c r="L19" s="64"/>
      <c r="M19" s="66"/>
    </row>
    <row r="20" spans="1:40" x14ac:dyDescent="0.3">
      <c r="A20" s="30" t="s">
        <v>288</v>
      </c>
      <c r="H20" s="75"/>
    </row>
    <row r="21" spans="1:40" x14ac:dyDescent="0.3">
      <c r="A21" s="21" t="s">
        <v>41</v>
      </c>
      <c r="B21" s="75">
        <v>0.34472059999999999</v>
      </c>
      <c r="C21" s="70" t="s">
        <v>295</v>
      </c>
      <c r="D21" s="59" t="s">
        <v>105</v>
      </c>
      <c r="H21" s="75">
        <v>0.33731949999999999</v>
      </c>
      <c r="I21" s="204" t="s">
        <v>292</v>
      </c>
      <c r="J21" s="59" t="s">
        <v>225</v>
      </c>
      <c r="K21" s="208">
        <v>0.34240110000000001</v>
      </c>
      <c r="L21" s="204" t="s">
        <v>292</v>
      </c>
      <c r="M21" s="59" t="s">
        <v>105</v>
      </c>
    </row>
    <row r="22" spans="1:40" x14ac:dyDescent="0.3">
      <c r="A22" s="21" t="s">
        <v>40</v>
      </c>
      <c r="B22" s="78">
        <v>0.24026359999999999</v>
      </c>
      <c r="C22" s="79" t="s">
        <v>263</v>
      </c>
      <c r="D22" s="65">
        <v>2.7E-2</v>
      </c>
      <c r="H22" s="75">
        <v>0.29380329999999999</v>
      </c>
      <c r="I22" s="204" t="s">
        <v>309</v>
      </c>
      <c r="J22" s="59">
        <v>0.44400000000000001</v>
      </c>
      <c r="K22" s="208">
        <v>0.27593410000000002</v>
      </c>
      <c r="L22" s="204" t="s">
        <v>315</v>
      </c>
      <c r="M22" s="59">
        <v>0.23699999999999999</v>
      </c>
    </row>
    <row r="23" spans="1:40" x14ac:dyDescent="0.3">
      <c r="A23" s="22"/>
      <c r="B23" s="91"/>
      <c r="C23" s="85"/>
      <c r="D23" s="66"/>
      <c r="H23" s="91"/>
      <c r="I23" s="64"/>
      <c r="J23" s="66"/>
      <c r="K23" s="67"/>
      <c r="L23" s="64"/>
      <c r="M23" s="66"/>
    </row>
    <row r="24" spans="1:40" x14ac:dyDescent="0.3">
      <c r="A24" s="30" t="s">
        <v>341</v>
      </c>
      <c r="H24" s="75"/>
    </row>
    <row r="25" spans="1:40" x14ac:dyDescent="0.3">
      <c r="A25" s="21" t="s">
        <v>17</v>
      </c>
      <c r="B25" s="75">
        <v>0.24872920000000001</v>
      </c>
      <c r="C25" s="70" t="s">
        <v>296</v>
      </c>
      <c r="D25" s="59" t="s">
        <v>105</v>
      </c>
      <c r="K25" s="208">
        <v>0.3043342</v>
      </c>
      <c r="L25" s="204" t="s">
        <v>316</v>
      </c>
      <c r="M25" s="59" t="s">
        <v>105</v>
      </c>
    </row>
    <row r="26" spans="1:40" x14ac:dyDescent="0.3">
      <c r="A26" s="21" t="s">
        <v>97</v>
      </c>
      <c r="B26" s="88">
        <v>0.3429451</v>
      </c>
      <c r="C26" s="70" t="s">
        <v>295</v>
      </c>
      <c r="D26" s="59">
        <v>6.7000000000000004E-2</v>
      </c>
      <c r="K26" s="208">
        <v>0.33800910000000001</v>
      </c>
      <c r="L26" s="204" t="s">
        <v>292</v>
      </c>
      <c r="M26" s="59">
        <v>0.498</v>
      </c>
    </row>
    <row r="27" spans="1:40" x14ac:dyDescent="0.3">
      <c r="A27" s="21" t="s">
        <v>15</v>
      </c>
      <c r="B27" s="75">
        <v>0.33276800000000001</v>
      </c>
      <c r="C27" s="70" t="s">
        <v>297</v>
      </c>
      <c r="D27" s="59">
        <v>0.23200000000000001</v>
      </c>
      <c r="K27" s="208">
        <v>0.3586897</v>
      </c>
      <c r="L27" s="204" t="s">
        <v>317</v>
      </c>
      <c r="M27" s="59">
        <v>0.498</v>
      </c>
    </row>
    <row r="28" spans="1:40" s="35" customFormat="1" x14ac:dyDescent="0.3">
      <c r="A28" s="22"/>
      <c r="B28" s="91"/>
      <c r="C28" s="85"/>
      <c r="D28" s="66"/>
      <c r="E28" s="58"/>
      <c r="F28" s="58"/>
      <c r="G28" s="59"/>
      <c r="H28" s="73"/>
      <c r="I28" s="58"/>
      <c r="J28" s="59"/>
      <c r="K28" s="67"/>
      <c r="L28" s="64"/>
      <c r="M28" s="66"/>
    </row>
    <row r="29" spans="1:40" x14ac:dyDescent="0.3">
      <c r="A29" s="30" t="s">
        <v>171</v>
      </c>
      <c r="B29" s="88"/>
    </row>
    <row r="30" spans="1:40" x14ac:dyDescent="0.3">
      <c r="A30" s="21" t="s">
        <v>172</v>
      </c>
      <c r="B30" s="76">
        <v>0.21290909999999999</v>
      </c>
      <c r="C30" s="73" t="s">
        <v>298</v>
      </c>
      <c r="D30" s="59" t="s">
        <v>105</v>
      </c>
      <c r="K30" s="208">
        <v>0.20958199999999999</v>
      </c>
      <c r="L30" s="204" t="s">
        <v>298</v>
      </c>
      <c r="M30" s="59" t="s">
        <v>105</v>
      </c>
    </row>
    <row r="31" spans="1:40" x14ac:dyDescent="0.3">
      <c r="A31" s="21" t="s">
        <v>173</v>
      </c>
      <c r="B31" s="89">
        <v>0.60166350000000002</v>
      </c>
      <c r="C31" s="90" t="s">
        <v>299</v>
      </c>
      <c r="D31" s="65" t="s">
        <v>107</v>
      </c>
      <c r="K31" s="212">
        <v>0.65186630000000001</v>
      </c>
      <c r="L31" s="205" t="s">
        <v>318</v>
      </c>
      <c r="M31" s="65" t="s">
        <v>107</v>
      </c>
    </row>
    <row r="32" spans="1:40" x14ac:dyDescent="0.3">
      <c r="B32" s="88"/>
      <c r="M32" s="66"/>
      <c r="N32" s="35"/>
      <c r="O32" s="35"/>
      <c r="P32" s="35"/>
      <c r="Q32" s="35"/>
      <c r="R32" s="35" t="s">
        <v>291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pans="1:42" s="25" customFormat="1" x14ac:dyDescent="0.3">
      <c r="A33" s="156"/>
      <c r="B33" s="198"/>
      <c r="C33" s="93"/>
      <c r="D33" s="69"/>
      <c r="E33" s="68"/>
      <c r="F33" s="68"/>
      <c r="G33" s="69"/>
      <c r="H33" s="93"/>
      <c r="I33" s="68"/>
      <c r="J33" s="69"/>
      <c r="K33" s="209"/>
      <c r="L33" s="68"/>
      <c r="M33" s="68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pans="1:42" s="10" customFormat="1" ht="16.2" x14ac:dyDescent="0.3">
      <c r="A34" s="173" t="s">
        <v>599</v>
      </c>
      <c r="B34" s="199"/>
      <c r="C34" s="201"/>
      <c r="D34" s="196"/>
      <c r="E34" s="206"/>
      <c r="F34" s="206"/>
      <c r="G34" s="196"/>
      <c r="H34" s="201"/>
      <c r="I34" s="206"/>
      <c r="J34" s="196"/>
      <c r="K34" s="213"/>
      <c r="L34" s="206"/>
      <c r="M34" s="196"/>
    </row>
    <row r="35" spans="1:42" ht="16.2" x14ac:dyDescent="0.3">
      <c r="A35" s="166"/>
      <c r="B35" s="266" t="s">
        <v>141</v>
      </c>
      <c r="C35" s="266"/>
      <c r="D35" s="267"/>
      <c r="E35" s="268" t="s">
        <v>213</v>
      </c>
      <c r="F35" s="266"/>
      <c r="G35" s="267"/>
      <c r="H35" s="269" t="s">
        <v>214</v>
      </c>
      <c r="I35" s="270"/>
      <c r="J35" s="271"/>
      <c r="K35" s="268" t="s">
        <v>215</v>
      </c>
      <c r="L35" s="266"/>
      <c r="M35" s="267"/>
    </row>
    <row r="36" spans="1:42" ht="16.8" thickBot="1" x14ac:dyDescent="0.35">
      <c r="A36" s="31"/>
      <c r="B36" s="95" t="s">
        <v>216</v>
      </c>
      <c r="C36" s="96" t="s">
        <v>217</v>
      </c>
      <c r="D36" s="97" t="s">
        <v>218</v>
      </c>
      <c r="E36" s="207" t="s">
        <v>216</v>
      </c>
      <c r="F36" s="96" t="s">
        <v>217</v>
      </c>
      <c r="G36" s="97" t="s">
        <v>218</v>
      </c>
      <c r="H36" s="96" t="s">
        <v>216</v>
      </c>
      <c r="I36" s="96" t="s">
        <v>217</v>
      </c>
      <c r="J36" s="97" t="s">
        <v>218</v>
      </c>
      <c r="K36" s="211" t="s">
        <v>216</v>
      </c>
      <c r="L36" s="96" t="s">
        <v>217</v>
      </c>
      <c r="M36" s="97" t="s">
        <v>218</v>
      </c>
    </row>
    <row r="37" spans="1:42" x14ac:dyDescent="0.3">
      <c r="A37" s="30" t="s">
        <v>148</v>
      </c>
      <c r="E37" s="208"/>
      <c r="H37" s="75"/>
    </row>
    <row r="38" spans="1:42" x14ac:dyDescent="0.3">
      <c r="A38" s="21" t="s">
        <v>251</v>
      </c>
      <c r="B38" s="75">
        <v>0.19688149999999999</v>
      </c>
      <c r="C38" s="70" t="s">
        <v>202</v>
      </c>
      <c r="D38" s="59" t="s">
        <v>105</v>
      </c>
      <c r="E38" s="208">
        <v>0.19845409999999999</v>
      </c>
      <c r="F38" s="204" t="s">
        <v>326</v>
      </c>
      <c r="G38" s="59" t="s">
        <v>105</v>
      </c>
      <c r="H38" s="75">
        <v>0.20611450000000001</v>
      </c>
      <c r="I38" s="204" t="s">
        <v>298</v>
      </c>
      <c r="J38" s="59" t="s">
        <v>105</v>
      </c>
      <c r="K38" s="208">
        <v>0.20332749999999999</v>
      </c>
      <c r="L38" s="204" t="s">
        <v>193</v>
      </c>
      <c r="M38" s="59" t="s">
        <v>105</v>
      </c>
    </row>
    <row r="39" spans="1:42" x14ac:dyDescent="0.3">
      <c r="A39" s="21" t="s">
        <v>238</v>
      </c>
      <c r="B39" s="75">
        <v>0.20826549999999999</v>
      </c>
      <c r="C39" s="70" t="s">
        <v>298</v>
      </c>
      <c r="D39" s="59">
        <v>0.67</v>
      </c>
      <c r="E39" s="208">
        <v>0.214202</v>
      </c>
      <c r="F39" s="204" t="s">
        <v>298</v>
      </c>
      <c r="G39" s="59">
        <v>0.56899999999999995</v>
      </c>
      <c r="H39" s="75">
        <v>0.19241649999999999</v>
      </c>
      <c r="I39" s="204" t="s">
        <v>161</v>
      </c>
      <c r="J39" s="59">
        <v>0.67100000000000004</v>
      </c>
      <c r="K39" s="208">
        <v>0.193048</v>
      </c>
      <c r="L39" s="204" t="s">
        <v>331</v>
      </c>
      <c r="M39" s="59">
        <v>0.74299999999999999</v>
      </c>
    </row>
    <row r="40" spans="1:42" x14ac:dyDescent="0.3">
      <c r="E40" s="208"/>
      <c r="H40" s="75"/>
      <c r="M40" s="66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</row>
    <row r="41" spans="1:42" s="25" customFormat="1" x14ac:dyDescent="0.3">
      <c r="A41" s="121" t="s">
        <v>170</v>
      </c>
      <c r="B41" s="198"/>
      <c r="C41" s="93"/>
      <c r="D41" s="69"/>
      <c r="E41" s="209"/>
      <c r="F41" s="68"/>
      <c r="G41" s="69"/>
      <c r="H41" s="198"/>
      <c r="I41" s="68"/>
      <c r="J41" s="69"/>
      <c r="K41" s="209"/>
      <c r="L41" s="68"/>
      <c r="M41" s="69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</row>
    <row r="42" spans="1:42" x14ac:dyDescent="0.3">
      <c r="A42" s="21" t="s">
        <v>132</v>
      </c>
      <c r="B42" s="75">
        <v>0.20819840000000001</v>
      </c>
      <c r="C42" s="70" t="s">
        <v>298</v>
      </c>
      <c r="D42" s="59" t="s">
        <v>105</v>
      </c>
      <c r="E42" s="208">
        <v>0.20850050000000001</v>
      </c>
      <c r="F42" s="204" t="s">
        <v>298</v>
      </c>
      <c r="G42" s="59" t="s">
        <v>105</v>
      </c>
      <c r="H42" s="75">
        <v>0.21783849999999999</v>
      </c>
      <c r="I42" s="204" t="s">
        <v>155</v>
      </c>
      <c r="J42" s="59" t="s">
        <v>105</v>
      </c>
      <c r="K42" s="208">
        <v>0.2248927</v>
      </c>
      <c r="L42" s="204" t="s">
        <v>332</v>
      </c>
      <c r="M42" s="59" t="s">
        <v>105</v>
      </c>
    </row>
    <row r="43" spans="1:42" x14ac:dyDescent="0.3">
      <c r="A43" s="21" t="s">
        <v>131</v>
      </c>
      <c r="B43" s="75">
        <v>0.1779115</v>
      </c>
      <c r="C43" s="70" t="s">
        <v>319</v>
      </c>
      <c r="D43" s="59">
        <v>0.41599999999999998</v>
      </c>
      <c r="E43" s="208">
        <v>0.1771519</v>
      </c>
      <c r="F43" s="204" t="s">
        <v>319</v>
      </c>
      <c r="G43" s="59">
        <v>0.40300000000000002</v>
      </c>
      <c r="H43" s="75">
        <v>0.16799049999999999</v>
      </c>
      <c r="I43" s="204" t="s">
        <v>327</v>
      </c>
      <c r="J43" s="59">
        <v>0.19900000000000001</v>
      </c>
      <c r="K43" s="208">
        <v>0.14269680000000001</v>
      </c>
      <c r="L43" s="204" t="s">
        <v>333</v>
      </c>
      <c r="M43" s="59">
        <v>0.03</v>
      </c>
    </row>
    <row r="44" spans="1:42" x14ac:dyDescent="0.3">
      <c r="E44" s="67"/>
      <c r="F44" s="64"/>
      <c r="G44" s="66"/>
      <c r="H44" s="75"/>
    </row>
    <row r="45" spans="1:42" x14ac:dyDescent="0.3">
      <c r="A45" s="121" t="s">
        <v>286</v>
      </c>
      <c r="B45" s="198"/>
      <c r="C45" s="93"/>
      <c r="D45" s="68"/>
      <c r="E45" s="61"/>
      <c r="F45" s="58"/>
      <c r="H45" s="198"/>
      <c r="I45" s="68"/>
      <c r="J45" s="69"/>
      <c r="K45" s="209"/>
      <c r="L45" s="68"/>
      <c r="M45" s="69"/>
    </row>
    <row r="46" spans="1:42" x14ac:dyDescent="0.3">
      <c r="A46" s="21" t="s">
        <v>40</v>
      </c>
      <c r="B46" s="75">
        <v>0.1965537</v>
      </c>
      <c r="C46" s="70" t="s">
        <v>202</v>
      </c>
      <c r="D46" s="58" t="s">
        <v>105</v>
      </c>
      <c r="E46" s="60"/>
      <c r="F46" s="58"/>
      <c r="H46" s="75">
        <v>0.20729620000000001</v>
      </c>
      <c r="I46" s="204" t="s">
        <v>193</v>
      </c>
      <c r="J46" s="59" t="s">
        <v>105</v>
      </c>
      <c r="K46" s="208">
        <v>0.20880660000000001</v>
      </c>
      <c r="L46" s="204" t="s">
        <v>334</v>
      </c>
      <c r="M46" s="59" t="s">
        <v>105</v>
      </c>
    </row>
    <row r="47" spans="1:42" x14ac:dyDescent="0.3">
      <c r="A47" s="21" t="s">
        <v>41</v>
      </c>
      <c r="B47" s="75">
        <v>0.24254139999999999</v>
      </c>
      <c r="C47" s="70" t="s">
        <v>320</v>
      </c>
      <c r="D47" s="58">
        <v>0.42499999999999999</v>
      </c>
      <c r="E47" s="60"/>
      <c r="F47" s="58"/>
      <c r="H47" s="75">
        <v>0.15975439999999999</v>
      </c>
      <c r="I47" s="204" t="s">
        <v>328</v>
      </c>
      <c r="J47" s="59">
        <v>0.40600000000000003</v>
      </c>
      <c r="K47" s="208">
        <v>0.106033</v>
      </c>
      <c r="L47" s="204" t="s">
        <v>335</v>
      </c>
      <c r="M47" s="59">
        <v>0.05</v>
      </c>
    </row>
    <row r="48" spans="1:42" x14ac:dyDescent="0.3">
      <c r="D48" s="58"/>
      <c r="E48" s="60"/>
      <c r="F48" s="58"/>
      <c r="H48" s="75"/>
    </row>
    <row r="49" spans="1:35" x14ac:dyDescent="0.3">
      <c r="A49" s="121" t="s">
        <v>287</v>
      </c>
      <c r="B49" s="198"/>
      <c r="C49" s="93"/>
      <c r="D49" s="68"/>
      <c r="E49" s="60"/>
      <c r="F49" s="58"/>
      <c r="H49" s="198"/>
      <c r="I49" s="68"/>
      <c r="J49" s="69"/>
      <c r="K49" s="209"/>
      <c r="L49" s="68"/>
      <c r="M49" s="69"/>
    </row>
    <row r="50" spans="1:35" x14ac:dyDescent="0.3">
      <c r="A50" s="21" t="s">
        <v>248</v>
      </c>
      <c r="B50" s="75">
        <v>0.19139610000000001</v>
      </c>
      <c r="C50" s="70" t="s">
        <v>202</v>
      </c>
      <c r="D50" s="58" t="s">
        <v>105</v>
      </c>
      <c r="E50" s="60"/>
      <c r="F50" s="58"/>
      <c r="H50" s="75">
        <v>0.1973927</v>
      </c>
      <c r="I50" s="204" t="s">
        <v>202</v>
      </c>
      <c r="J50" s="59" t="s">
        <v>105</v>
      </c>
      <c r="K50" s="208">
        <v>0.20376920000000001</v>
      </c>
      <c r="L50" s="204" t="s">
        <v>193</v>
      </c>
      <c r="M50" s="59" t="s">
        <v>105</v>
      </c>
    </row>
    <row r="51" spans="1:35" x14ac:dyDescent="0.3">
      <c r="A51" s="21" t="s">
        <v>249</v>
      </c>
      <c r="B51" s="75">
        <v>0.28464850000000003</v>
      </c>
      <c r="C51" s="70" t="s">
        <v>321</v>
      </c>
      <c r="D51" s="58">
        <v>0.126</v>
      </c>
      <c r="E51" s="60"/>
      <c r="F51" s="58"/>
      <c r="H51" s="75">
        <v>0.28473300000000001</v>
      </c>
      <c r="I51" s="204" t="s">
        <v>329</v>
      </c>
      <c r="J51" s="59">
        <v>0.20799999999999999</v>
      </c>
      <c r="K51" s="208">
        <v>0.18707679999999999</v>
      </c>
      <c r="L51" s="204" t="s">
        <v>336</v>
      </c>
      <c r="M51" s="59">
        <v>0.754</v>
      </c>
    </row>
    <row r="52" spans="1:35" x14ac:dyDescent="0.3">
      <c r="D52" s="58"/>
      <c r="E52" s="60"/>
      <c r="F52" s="58"/>
      <c r="H52" s="75"/>
    </row>
    <row r="53" spans="1:35" x14ac:dyDescent="0.3">
      <c r="A53" s="121" t="s">
        <v>288</v>
      </c>
      <c r="B53" s="198"/>
      <c r="C53" s="93"/>
      <c r="D53" s="68"/>
      <c r="E53" s="60"/>
      <c r="F53" s="58"/>
      <c r="H53" s="198"/>
      <c r="I53" s="68"/>
      <c r="J53" s="69"/>
      <c r="K53" s="209"/>
      <c r="L53" s="68"/>
      <c r="M53" s="69"/>
    </row>
    <row r="54" spans="1:35" x14ac:dyDescent="0.3">
      <c r="A54" s="21" t="s">
        <v>41</v>
      </c>
      <c r="B54" s="75">
        <v>0.19853270000000001</v>
      </c>
      <c r="C54" s="70" t="s">
        <v>202</v>
      </c>
      <c r="D54" s="58" t="s">
        <v>105</v>
      </c>
      <c r="E54" s="60"/>
      <c r="F54" s="58"/>
      <c r="H54" s="75">
        <v>0.19936429999999999</v>
      </c>
      <c r="I54" s="204" t="s">
        <v>202</v>
      </c>
      <c r="J54" s="59" t="s">
        <v>105</v>
      </c>
      <c r="K54" s="208">
        <v>0.19764660000000001</v>
      </c>
      <c r="L54" s="204" t="s">
        <v>205</v>
      </c>
      <c r="M54" s="59" t="s">
        <v>105</v>
      </c>
    </row>
    <row r="55" spans="1:35" x14ac:dyDescent="0.3">
      <c r="A55" s="21" t="s">
        <v>40</v>
      </c>
      <c r="B55" s="75">
        <v>0.26420850000000001</v>
      </c>
      <c r="C55" s="70" t="s">
        <v>322</v>
      </c>
      <c r="D55" s="58">
        <v>0.248</v>
      </c>
      <c r="E55" s="60"/>
      <c r="F55" s="58"/>
      <c r="H55" s="75">
        <v>0.28666960000000002</v>
      </c>
      <c r="I55" s="204" t="s">
        <v>330</v>
      </c>
      <c r="J55" s="59">
        <v>0.24299999999999999</v>
      </c>
      <c r="K55" s="208">
        <v>0.2791477</v>
      </c>
      <c r="L55" s="204" t="s">
        <v>337</v>
      </c>
      <c r="M55" s="59">
        <v>0.27800000000000002</v>
      </c>
    </row>
    <row r="56" spans="1:35" x14ac:dyDescent="0.3">
      <c r="D56" s="58"/>
      <c r="E56" s="60"/>
      <c r="F56" s="58"/>
      <c r="H56" s="75"/>
    </row>
    <row r="57" spans="1:35" x14ac:dyDescent="0.3">
      <c r="A57" s="121" t="s">
        <v>341</v>
      </c>
      <c r="B57" s="198"/>
      <c r="C57" s="93"/>
      <c r="D57" s="68"/>
      <c r="E57" s="60"/>
      <c r="F57" s="58"/>
      <c r="H57" s="93"/>
      <c r="I57" s="68"/>
      <c r="J57" s="69"/>
      <c r="K57" s="209"/>
      <c r="L57" s="68"/>
      <c r="M57" s="69"/>
      <c r="P57" t="s">
        <v>291</v>
      </c>
    </row>
    <row r="58" spans="1:35" x14ac:dyDescent="0.3">
      <c r="A58" s="21" t="s">
        <v>17</v>
      </c>
      <c r="B58" s="75">
        <v>7.7505900000000003E-2</v>
      </c>
      <c r="C58" s="73" t="s">
        <v>323</v>
      </c>
      <c r="D58" s="58" t="s">
        <v>105</v>
      </c>
      <c r="E58" s="60"/>
      <c r="F58" s="58"/>
      <c r="H58" s="73"/>
      <c r="I58" s="58"/>
      <c r="K58" s="208">
        <v>8.1842399999999996E-2</v>
      </c>
      <c r="L58" s="58" t="s">
        <v>338</v>
      </c>
      <c r="M58" s="59" t="s">
        <v>105</v>
      </c>
    </row>
    <row r="59" spans="1:35" x14ac:dyDescent="0.3">
      <c r="A59" s="21" t="s">
        <v>97</v>
      </c>
      <c r="B59" s="78">
        <v>0.21534049999999999</v>
      </c>
      <c r="C59" s="90" t="s">
        <v>204</v>
      </c>
      <c r="D59" s="63">
        <v>2E-3</v>
      </c>
      <c r="E59" s="60"/>
      <c r="F59" s="58"/>
      <c r="K59" s="212">
        <v>0.2162036</v>
      </c>
      <c r="L59" s="63" t="s">
        <v>204</v>
      </c>
      <c r="M59" s="65">
        <v>4.0000000000000001E-3</v>
      </c>
    </row>
    <row r="60" spans="1:35" x14ac:dyDescent="0.3">
      <c r="A60" s="21" t="s">
        <v>15</v>
      </c>
      <c r="B60" s="78">
        <v>0.21938279999999999</v>
      </c>
      <c r="C60" s="202" t="s">
        <v>324</v>
      </c>
      <c r="D60" s="63">
        <v>0.01</v>
      </c>
      <c r="E60" s="60"/>
      <c r="F60" s="58"/>
      <c r="K60" s="212">
        <v>0.22710079999999999</v>
      </c>
      <c r="L60" s="215" t="s">
        <v>339</v>
      </c>
      <c r="M60" s="65">
        <v>1.2E-2</v>
      </c>
    </row>
    <row r="61" spans="1:35" x14ac:dyDescent="0.3">
      <c r="D61" s="58"/>
      <c r="E61" s="60"/>
      <c r="F61" s="58"/>
      <c r="G61" s="58"/>
      <c r="H61" s="72"/>
      <c r="I61" s="58"/>
    </row>
    <row r="62" spans="1:35" x14ac:dyDescent="0.3">
      <c r="A62" s="121" t="s">
        <v>171</v>
      </c>
      <c r="B62" s="198"/>
      <c r="C62" s="93"/>
      <c r="D62" s="68"/>
      <c r="E62" s="60"/>
      <c r="F62" s="58"/>
      <c r="G62" s="58"/>
      <c r="H62" s="72"/>
      <c r="I62" s="58"/>
      <c r="K62" s="209"/>
      <c r="L62" s="68"/>
      <c r="M62" s="69"/>
    </row>
    <row r="63" spans="1:35" x14ac:dyDescent="0.3">
      <c r="A63" s="35" t="s">
        <v>172</v>
      </c>
      <c r="B63" s="76">
        <v>0.1503235</v>
      </c>
      <c r="C63" s="73" t="s">
        <v>165</v>
      </c>
      <c r="D63" s="58" t="s">
        <v>105</v>
      </c>
      <c r="E63" s="60"/>
      <c r="F63" s="58"/>
      <c r="H63" s="73"/>
      <c r="I63" s="58"/>
      <c r="K63" s="208">
        <v>0.1526961</v>
      </c>
      <c r="L63" s="58" t="s">
        <v>165</v>
      </c>
      <c r="M63" s="105" t="s">
        <v>105</v>
      </c>
    </row>
    <row r="64" spans="1:35" x14ac:dyDescent="0.3">
      <c r="A64" s="35" t="s">
        <v>173</v>
      </c>
      <c r="B64" s="89">
        <v>0.47396179999999999</v>
      </c>
      <c r="C64" s="202" t="s">
        <v>325</v>
      </c>
      <c r="D64" s="63" t="s">
        <v>107</v>
      </c>
      <c r="E64" s="60"/>
      <c r="F64" s="58"/>
      <c r="H64" s="73"/>
      <c r="I64" s="58"/>
      <c r="K64" s="212">
        <v>0.52955739999999996</v>
      </c>
      <c r="L64" s="215" t="s">
        <v>340</v>
      </c>
      <c r="M64" s="65" t="s">
        <v>107</v>
      </c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</row>
    <row r="65" spans="1:35" x14ac:dyDescent="0.3">
      <c r="D65" s="58"/>
      <c r="E65" s="60"/>
      <c r="F65" s="58"/>
      <c r="M65" s="66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</row>
    <row r="66" spans="1:35" s="25" customFormat="1" ht="16.2" x14ac:dyDescent="0.3">
      <c r="A66" s="25" t="s">
        <v>591</v>
      </c>
      <c r="B66" s="198"/>
      <c r="C66" s="93"/>
      <c r="D66" s="68"/>
      <c r="E66" s="68"/>
      <c r="F66" s="68"/>
      <c r="G66" s="68"/>
      <c r="H66" s="93"/>
      <c r="I66" s="68"/>
      <c r="J66" s="68"/>
      <c r="K66" s="209"/>
      <c r="L66" s="68"/>
      <c r="M66" s="68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</row>
    <row r="67" spans="1:35" ht="16.2" x14ac:dyDescent="0.3">
      <c r="A67" t="s">
        <v>602</v>
      </c>
      <c r="D67" s="58"/>
      <c r="E67" s="58"/>
      <c r="F67" s="58"/>
      <c r="G67" s="58"/>
      <c r="H67" s="73"/>
      <c r="I67" s="58"/>
      <c r="J67" s="58"/>
      <c r="K67" s="214"/>
      <c r="L67" s="58"/>
      <c r="M67" s="58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</row>
    <row r="68" spans="1:35" ht="16.2" x14ac:dyDescent="0.3">
      <c r="A68" t="s">
        <v>603</v>
      </c>
      <c r="D68" s="58"/>
      <c r="E68" s="58"/>
      <c r="F68" s="58"/>
      <c r="G68" s="58"/>
      <c r="H68" s="73"/>
      <c r="I68" s="58"/>
      <c r="J68" s="58"/>
      <c r="K68" s="214"/>
      <c r="L68" s="58"/>
      <c r="M68" s="58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</row>
    <row r="69" spans="1:35" ht="16.2" x14ac:dyDescent="0.3">
      <c r="A69" t="s">
        <v>601</v>
      </c>
      <c r="D69" s="58"/>
      <c r="E69" s="58"/>
      <c r="F69" s="58"/>
      <c r="G69" s="58"/>
      <c r="H69" s="73"/>
      <c r="I69" s="58"/>
      <c r="J69" s="58"/>
      <c r="K69" s="214"/>
      <c r="L69" s="58"/>
      <c r="M69" s="58"/>
      <c r="N69" s="35"/>
    </row>
    <row r="70" spans="1:35" ht="16.2" x14ac:dyDescent="0.3">
      <c r="A70" t="s">
        <v>283</v>
      </c>
      <c r="D70" s="58"/>
      <c r="E70" s="58"/>
      <c r="F70" s="58"/>
      <c r="G70" s="58"/>
      <c r="H70" s="73"/>
      <c r="I70" s="58"/>
      <c r="J70" s="58"/>
      <c r="K70" s="214"/>
      <c r="L70" s="58"/>
      <c r="M70" s="58"/>
      <c r="N70" s="35"/>
    </row>
    <row r="71" spans="1:35" ht="16.2" x14ac:dyDescent="0.3">
      <c r="A71" t="s">
        <v>284</v>
      </c>
      <c r="D71" s="58"/>
      <c r="E71" s="58"/>
      <c r="F71" s="58"/>
      <c r="G71" s="58"/>
      <c r="H71" s="73"/>
      <c r="I71" s="58"/>
      <c r="J71" s="58"/>
      <c r="K71" s="214"/>
      <c r="L71" s="58"/>
      <c r="M71" s="58"/>
      <c r="N71" s="35"/>
    </row>
    <row r="72" spans="1:35" ht="16.2" x14ac:dyDescent="0.3">
      <c r="A72" t="s">
        <v>285</v>
      </c>
      <c r="D72" s="58"/>
      <c r="E72" s="58"/>
      <c r="F72" s="58"/>
      <c r="G72" s="58"/>
      <c r="H72" s="73"/>
      <c r="I72" s="58"/>
      <c r="J72" s="58"/>
      <c r="K72" s="214"/>
      <c r="L72" s="58"/>
      <c r="M72" s="58"/>
      <c r="N72" s="35"/>
    </row>
    <row r="73" spans="1:35" x14ac:dyDescent="0.3">
      <c r="A73" s="35"/>
      <c r="B73" s="88"/>
      <c r="C73" s="73"/>
      <c r="D73" s="58"/>
      <c r="E73" s="58"/>
      <c r="F73" s="58"/>
      <c r="G73" s="58"/>
      <c r="H73" s="73"/>
      <c r="I73" s="58"/>
      <c r="J73" s="58"/>
      <c r="K73" s="214"/>
      <c r="L73" s="58"/>
      <c r="M73" s="58"/>
      <c r="N73" s="35"/>
      <c r="O73" s="35"/>
    </row>
    <row r="74" spans="1:35" x14ac:dyDescent="0.3">
      <c r="A74" s="35"/>
      <c r="B74" s="88"/>
      <c r="C74" s="73"/>
      <c r="D74" s="58"/>
      <c r="E74" s="58"/>
      <c r="F74" s="58"/>
      <c r="G74" s="58"/>
      <c r="H74" s="73"/>
      <c r="I74" s="58"/>
      <c r="J74" s="58"/>
      <c r="K74" s="214"/>
      <c r="L74" s="58"/>
      <c r="M74" s="58"/>
      <c r="N74" s="35"/>
      <c r="O74" s="35"/>
      <c r="P74" s="35"/>
      <c r="Q74" s="35"/>
      <c r="R74" s="35"/>
      <c r="S74" s="35"/>
      <c r="T74" s="35"/>
    </row>
    <row r="75" spans="1:35" x14ac:dyDescent="0.3">
      <c r="A75" s="35"/>
      <c r="B75" s="88"/>
      <c r="C75" s="73"/>
      <c r="D75" s="58"/>
      <c r="E75" s="58"/>
      <c r="F75" s="58"/>
      <c r="G75" s="58"/>
      <c r="H75" s="73"/>
      <c r="I75" s="58"/>
      <c r="J75" s="58"/>
      <c r="K75" s="214"/>
      <c r="L75" s="58"/>
      <c r="M75" s="58"/>
      <c r="N75" s="35"/>
      <c r="O75" s="35"/>
      <c r="P75" s="35"/>
      <c r="Q75" s="35"/>
      <c r="R75" s="35"/>
      <c r="S75" s="35"/>
      <c r="T75" s="35"/>
    </row>
    <row r="76" spans="1:35" x14ac:dyDescent="0.3">
      <c r="A76" s="35"/>
      <c r="B76" s="88"/>
      <c r="C76" s="73"/>
      <c r="D76" s="58"/>
      <c r="E76" s="58"/>
      <c r="F76" s="58"/>
      <c r="G76" s="58"/>
      <c r="H76" s="73"/>
      <c r="I76" s="58"/>
      <c r="J76" s="58"/>
      <c r="K76" s="214"/>
      <c r="L76" s="58"/>
      <c r="M76" s="58"/>
      <c r="N76" s="35"/>
      <c r="O76" s="35"/>
      <c r="P76" s="35"/>
      <c r="Q76" s="35"/>
      <c r="R76" s="35"/>
      <c r="S76" s="35"/>
      <c r="T76" s="35"/>
    </row>
    <row r="77" spans="1:35" x14ac:dyDescent="0.3">
      <c r="A77" s="35"/>
      <c r="B77" s="88"/>
      <c r="C77" s="73"/>
      <c r="D77" s="58"/>
      <c r="E77" s="58"/>
      <c r="F77" s="58"/>
      <c r="G77" s="58"/>
      <c r="H77" s="73"/>
      <c r="I77" s="58"/>
      <c r="J77" s="58"/>
      <c r="K77" s="214"/>
      <c r="L77" s="58"/>
      <c r="M77" s="58"/>
      <c r="N77" s="35"/>
      <c r="O77" s="35"/>
      <c r="P77" s="35"/>
      <c r="Q77" s="35"/>
      <c r="R77" s="35"/>
      <c r="S77" s="35"/>
      <c r="T77" s="35"/>
    </row>
    <row r="78" spans="1:35" x14ac:dyDescent="0.3">
      <c r="A78" s="35"/>
      <c r="B78" s="88"/>
      <c r="C78" s="73"/>
      <c r="D78" s="58"/>
      <c r="E78" s="58"/>
      <c r="F78" s="58"/>
      <c r="G78" s="58"/>
      <c r="H78" s="73"/>
      <c r="I78" s="58"/>
      <c r="J78" s="58"/>
      <c r="K78" s="214"/>
      <c r="L78" s="58"/>
      <c r="M78" s="58"/>
      <c r="N78" s="35"/>
      <c r="O78" s="35"/>
      <c r="P78" s="35"/>
      <c r="Q78" s="35"/>
      <c r="R78" s="35"/>
      <c r="S78" s="35"/>
      <c r="T78" s="35"/>
    </row>
    <row r="79" spans="1:35" x14ac:dyDescent="0.3">
      <c r="A79" s="35"/>
      <c r="B79" s="88"/>
      <c r="C79" s="73"/>
      <c r="D79" s="58"/>
      <c r="E79" s="58"/>
      <c r="F79" s="58"/>
      <c r="G79" s="58"/>
      <c r="H79" s="73"/>
      <c r="I79" s="58"/>
      <c r="J79" s="58"/>
      <c r="K79" s="214"/>
      <c r="L79" s="58"/>
      <c r="M79" s="58"/>
      <c r="N79" s="35"/>
      <c r="O79" s="35"/>
      <c r="P79" s="35"/>
      <c r="Q79" s="35"/>
      <c r="R79" s="35"/>
      <c r="S79" s="35"/>
      <c r="T79" s="35"/>
    </row>
    <row r="80" spans="1:35" x14ac:dyDescent="0.3">
      <c r="A80" s="35"/>
      <c r="B80" s="88"/>
      <c r="C80" s="73"/>
      <c r="D80" s="58"/>
      <c r="E80" s="58"/>
      <c r="F80" s="58"/>
      <c r="G80" s="58"/>
      <c r="H80" s="73"/>
      <c r="I80" s="58"/>
      <c r="J80" s="58"/>
      <c r="K80" s="214"/>
      <c r="L80" s="58"/>
      <c r="M80" s="58"/>
      <c r="N80" s="35"/>
      <c r="O80" s="35"/>
      <c r="P80" s="35"/>
      <c r="Q80" s="35"/>
      <c r="R80" s="35"/>
      <c r="S80" s="35"/>
      <c r="T80" s="35"/>
    </row>
    <row r="81" spans="1:20" x14ac:dyDescent="0.3">
      <c r="A81" s="35"/>
      <c r="B81" s="88"/>
      <c r="C81" s="73"/>
      <c r="D81" s="58"/>
      <c r="E81" s="58"/>
      <c r="F81" s="58"/>
      <c r="G81" s="58"/>
      <c r="H81" s="73"/>
      <c r="I81" s="58"/>
      <c r="J81" s="58"/>
      <c r="K81" s="214"/>
      <c r="L81" s="58"/>
      <c r="M81" s="58"/>
      <c r="N81" s="35"/>
      <c r="O81" s="35"/>
      <c r="P81" s="35"/>
      <c r="Q81" s="35"/>
      <c r="R81" s="35"/>
      <c r="S81" s="35"/>
      <c r="T81" s="35"/>
    </row>
    <row r="82" spans="1:20" x14ac:dyDescent="0.3">
      <c r="A82" s="35"/>
      <c r="B82" s="88"/>
      <c r="C82" s="73"/>
      <c r="D82" s="58"/>
      <c r="E82" s="58"/>
      <c r="F82" s="58"/>
      <c r="G82" s="58"/>
      <c r="H82" s="73"/>
      <c r="I82" s="58"/>
      <c r="J82" s="58"/>
      <c r="K82" s="214"/>
      <c r="L82" s="58"/>
      <c r="M82" s="58"/>
      <c r="N82" s="35"/>
      <c r="O82" s="35"/>
      <c r="P82" s="35"/>
      <c r="Q82" s="35"/>
      <c r="R82" s="35"/>
      <c r="S82" s="35"/>
      <c r="T82" s="35"/>
    </row>
    <row r="83" spans="1:20" x14ac:dyDescent="0.3">
      <c r="A83" s="35"/>
      <c r="B83" s="88"/>
      <c r="C83" s="73"/>
      <c r="D83" s="58"/>
      <c r="E83" s="58"/>
      <c r="F83" s="58"/>
      <c r="G83" s="58"/>
      <c r="H83" s="73"/>
      <c r="I83" s="58"/>
      <c r="J83" s="58"/>
      <c r="K83" s="214"/>
      <c r="L83" s="58"/>
      <c r="M83" s="58"/>
      <c r="N83" s="35"/>
      <c r="O83" s="35"/>
      <c r="P83" s="35"/>
      <c r="Q83" s="35"/>
      <c r="R83" s="35"/>
      <c r="S83" s="35"/>
      <c r="T83" s="35"/>
    </row>
    <row r="84" spans="1:20" x14ac:dyDescent="0.3">
      <c r="A84" s="35"/>
      <c r="B84" s="88"/>
      <c r="C84" s="73"/>
      <c r="D84" s="58"/>
      <c r="E84" s="58"/>
      <c r="F84" s="58"/>
      <c r="G84" s="58"/>
      <c r="H84" s="73"/>
      <c r="I84" s="58"/>
      <c r="J84" s="58"/>
      <c r="K84" s="214"/>
      <c r="L84" s="58"/>
      <c r="M84" s="58"/>
      <c r="N84" s="35"/>
      <c r="O84" s="35"/>
      <c r="P84" s="35"/>
      <c r="Q84" s="35"/>
      <c r="R84" s="35"/>
      <c r="S84" s="35"/>
      <c r="T84" s="35"/>
    </row>
    <row r="85" spans="1:20" x14ac:dyDescent="0.3">
      <c r="A85" s="35"/>
      <c r="B85" s="88"/>
      <c r="C85" s="73"/>
      <c r="D85" s="58"/>
      <c r="E85" s="58"/>
      <c r="F85" s="58"/>
      <c r="G85" s="58"/>
      <c r="H85" s="73"/>
      <c r="I85" s="58"/>
      <c r="J85" s="58"/>
      <c r="K85" s="214"/>
      <c r="L85" s="58"/>
      <c r="M85" s="58"/>
      <c r="N85" s="35"/>
      <c r="O85" s="35"/>
      <c r="P85" s="35"/>
      <c r="Q85" s="35"/>
      <c r="R85" s="35"/>
      <c r="S85" s="35"/>
      <c r="T85" s="35"/>
    </row>
    <row r="86" spans="1:20" x14ac:dyDescent="0.3">
      <c r="A86" s="35"/>
      <c r="B86" s="88"/>
      <c r="C86" s="73"/>
      <c r="D86" s="58"/>
      <c r="E86" s="58"/>
      <c r="F86" s="58"/>
      <c r="G86" s="58"/>
      <c r="H86" s="73"/>
      <c r="I86" s="58"/>
      <c r="J86" s="58"/>
      <c r="K86" s="214"/>
      <c r="L86" s="58"/>
      <c r="M86" s="58"/>
      <c r="N86" s="35"/>
      <c r="O86" s="35"/>
      <c r="P86" s="35"/>
      <c r="Q86" s="35"/>
      <c r="R86" s="35"/>
      <c r="S86" s="35"/>
      <c r="T86" s="35"/>
    </row>
    <row r="87" spans="1:20" x14ac:dyDescent="0.3">
      <c r="A87" s="35"/>
      <c r="B87" s="88"/>
      <c r="C87" s="73"/>
      <c r="D87" s="58"/>
      <c r="E87" s="58"/>
      <c r="F87" s="58"/>
      <c r="G87" s="58"/>
      <c r="H87" s="73"/>
      <c r="I87" s="58"/>
      <c r="J87" s="58"/>
      <c r="K87" s="214"/>
      <c r="L87" s="58"/>
      <c r="M87" s="58"/>
      <c r="N87" s="35"/>
      <c r="O87" s="35"/>
      <c r="P87" s="35"/>
      <c r="Q87" s="35"/>
      <c r="R87" s="35"/>
      <c r="S87" s="35"/>
      <c r="T87" s="35"/>
    </row>
    <row r="88" spans="1:20" x14ac:dyDescent="0.3">
      <c r="A88" s="35"/>
      <c r="B88" s="88"/>
      <c r="C88" s="73"/>
      <c r="D88" s="58"/>
      <c r="E88" s="58"/>
      <c r="F88" s="58"/>
      <c r="G88" s="58"/>
      <c r="H88" s="73"/>
      <c r="I88" s="58"/>
      <c r="J88" s="58"/>
      <c r="K88" s="214"/>
      <c r="L88" s="58"/>
      <c r="M88" s="58"/>
      <c r="N88" s="35"/>
      <c r="O88" s="35"/>
      <c r="P88" s="35"/>
      <c r="Q88" s="35"/>
      <c r="R88" s="35"/>
      <c r="S88" s="35"/>
      <c r="T88" s="35"/>
    </row>
    <row r="89" spans="1:20" x14ac:dyDescent="0.3">
      <c r="A89" s="35"/>
      <c r="B89" s="88"/>
      <c r="C89" s="73"/>
      <c r="D89" s="58"/>
      <c r="E89" s="58"/>
      <c r="F89" s="58"/>
      <c r="G89" s="58"/>
      <c r="H89" s="73"/>
      <c r="I89" s="58"/>
      <c r="J89" s="58"/>
      <c r="K89" s="214"/>
      <c r="L89" s="58"/>
      <c r="M89" s="58"/>
      <c r="N89" s="35"/>
      <c r="O89" s="35"/>
      <c r="P89" s="35"/>
      <c r="Q89" s="35"/>
      <c r="R89" s="35"/>
      <c r="S89" s="35"/>
      <c r="T89" s="35"/>
    </row>
    <row r="90" spans="1:20" x14ac:dyDescent="0.3">
      <c r="A90" s="35"/>
      <c r="B90" s="88"/>
      <c r="C90" s="73"/>
      <c r="D90" s="58"/>
      <c r="E90" s="58"/>
      <c r="F90" s="58"/>
      <c r="G90" s="58"/>
      <c r="H90" s="73"/>
      <c r="I90" s="58"/>
      <c r="J90" s="58"/>
      <c r="K90" s="214"/>
      <c r="L90" s="58"/>
      <c r="M90" s="58"/>
      <c r="N90" s="35"/>
      <c r="O90" s="35"/>
      <c r="P90" s="35"/>
      <c r="Q90" s="35"/>
      <c r="R90" s="35"/>
      <c r="S90" s="35"/>
      <c r="T90" s="35"/>
    </row>
    <row r="91" spans="1:20" x14ac:dyDescent="0.3">
      <c r="A91" s="35"/>
      <c r="B91" s="88"/>
      <c r="C91" s="73"/>
      <c r="D91" s="58"/>
      <c r="E91" s="58"/>
      <c r="F91" s="58"/>
      <c r="G91" s="58"/>
      <c r="H91" s="73"/>
      <c r="I91" s="58"/>
      <c r="J91" s="58"/>
      <c r="K91" s="214"/>
      <c r="L91" s="58"/>
      <c r="M91" s="58"/>
      <c r="N91" s="35"/>
      <c r="O91" s="35"/>
      <c r="P91" s="35"/>
      <c r="Q91" s="35"/>
      <c r="R91" s="35"/>
      <c r="S91" s="35"/>
      <c r="T91" s="35"/>
    </row>
    <row r="92" spans="1:20" x14ac:dyDescent="0.3">
      <c r="A92" s="35"/>
      <c r="B92" s="88"/>
      <c r="C92" s="73"/>
      <c r="D92" s="58"/>
      <c r="E92" s="58"/>
      <c r="F92" s="58"/>
      <c r="G92" s="58"/>
      <c r="H92" s="73"/>
      <c r="I92" s="58"/>
      <c r="J92" s="58"/>
      <c r="K92" s="214"/>
      <c r="L92" s="58"/>
      <c r="M92" s="58"/>
      <c r="N92" s="35"/>
      <c r="O92" s="35"/>
      <c r="P92" s="35"/>
      <c r="Q92" s="35"/>
      <c r="R92" s="35"/>
      <c r="S92" s="35"/>
      <c r="T92" s="35"/>
    </row>
    <row r="93" spans="1:20" x14ac:dyDescent="0.3">
      <c r="A93" s="35"/>
      <c r="B93" s="88"/>
      <c r="C93" s="73"/>
      <c r="D93" s="58"/>
      <c r="E93" s="58"/>
      <c r="F93" s="58"/>
      <c r="G93" s="58"/>
      <c r="H93" s="73"/>
      <c r="I93" s="58"/>
      <c r="J93" s="58"/>
      <c r="K93" s="214"/>
      <c r="L93" s="58"/>
      <c r="M93" s="58"/>
      <c r="N93" s="35"/>
      <c r="O93" s="35"/>
      <c r="P93" s="35"/>
      <c r="Q93" s="35"/>
      <c r="R93" s="35"/>
      <c r="S93" s="35"/>
      <c r="T93" s="35"/>
    </row>
    <row r="94" spans="1:20" x14ac:dyDescent="0.3">
      <c r="A94" s="35"/>
      <c r="B94" s="88"/>
      <c r="C94" s="73"/>
      <c r="D94" s="58"/>
      <c r="E94" s="58"/>
      <c r="F94" s="58"/>
      <c r="G94" s="58"/>
      <c r="H94" s="73"/>
      <c r="I94" s="58"/>
      <c r="J94" s="58"/>
      <c r="K94" s="214"/>
      <c r="L94" s="58"/>
      <c r="M94" s="58"/>
      <c r="N94" s="35"/>
      <c r="O94" s="35"/>
      <c r="P94" s="35"/>
      <c r="Q94" s="35"/>
      <c r="R94" s="35"/>
      <c r="S94" s="35"/>
      <c r="T94" s="35"/>
    </row>
    <row r="95" spans="1:20" x14ac:dyDescent="0.3">
      <c r="A95" s="35"/>
      <c r="B95" s="88"/>
      <c r="C95" s="73"/>
      <c r="D95" s="58"/>
      <c r="E95" s="58"/>
      <c r="F95" s="58"/>
      <c r="G95" s="58"/>
      <c r="H95" s="73"/>
      <c r="I95" s="58"/>
      <c r="J95" s="58"/>
      <c r="K95" s="214"/>
      <c r="L95" s="58"/>
      <c r="M95" s="58"/>
      <c r="N95" s="35"/>
      <c r="O95" s="35"/>
      <c r="P95" s="35"/>
      <c r="Q95" s="35"/>
      <c r="R95" s="35"/>
      <c r="S95" s="35"/>
      <c r="T95" s="35"/>
    </row>
    <row r="96" spans="1:20" x14ac:dyDescent="0.3">
      <c r="A96" s="35"/>
      <c r="B96" s="88"/>
      <c r="C96" s="73"/>
      <c r="D96" s="58"/>
      <c r="E96" s="58"/>
      <c r="F96" s="58"/>
      <c r="G96" s="58"/>
      <c r="H96" s="73"/>
      <c r="I96" s="58"/>
      <c r="J96" s="58"/>
      <c r="K96" s="214"/>
      <c r="L96" s="58"/>
      <c r="M96" s="58"/>
      <c r="N96" s="35"/>
      <c r="O96" s="35"/>
      <c r="P96" s="35"/>
      <c r="Q96" s="35"/>
      <c r="R96" s="35"/>
      <c r="S96" s="35"/>
      <c r="T96" s="35"/>
    </row>
    <row r="97" spans="1:20" x14ac:dyDescent="0.3">
      <c r="A97" s="35"/>
      <c r="B97" s="88"/>
      <c r="C97" s="73"/>
      <c r="D97" s="58"/>
      <c r="E97" s="58"/>
      <c r="F97" s="58"/>
      <c r="G97" s="58"/>
      <c r="H97" s="73"/>
      <c r="I97" s="58"/>
      <c r="J97" s="58"/>
      <c r="K97" s="214"/>
      <c r="L97" s="58"/>
      <c r="M97" s="58"/>
      <c r="N97" s="35"/>
      <c r="O97" s="35"/>
      <c r="P97" s="35"/>
      <c r="Q97" s="35"/>
      <c r="R97" s="35"/>
      <c r="S97" s="35"/>
      <c r="T97" s="35"/>
    </row>
    <row r="98" spans="1:20" x14ac:dyDescent="0.3">
      <c r="A98" s="35"/>
      <c r="B98" s="88"/>
      <c r="C98" s="73"/>
      <c r="D98" s="58"/>
      <c r="E98" s="58"/>
      <c r="F98" s="58"/>
      <c r="G98" s="58"/>
      <c r="H98" s="73"/>
      <c r="I98" s="58"/>
      <c r="J98" s="58"/>
      <c r="K98" s="214"/>
      <c r="L98" s="58"/>
      <c r="M98" s="58"/>
      <c r="N98" s="35"/>
      <c r="O98" s="35"/>
      <c r="P98" s="35"/>
      <c r="Q98" s="35"/>
      <c r="R98" s="35"/>
      <c r="S98" s="35"/>
      <c r="T98" s="35"/>
    </row>
    <row r="99" spans="1:20" x14ac:dyDescent="0.3">
      <c r="A99" s="35"/>
      <c r="B99" s="88"/>
      <c r="C99" s="73"/>
      <c r="D99" s="58"/>
      <c r="E99" s="58"/>
      <c r="F99" s="58"/>
      <c r="G99" s="58"/>
      <c r="H99" s="73"/>
      <c r="I99" s="58"/>
      <c r="J99" s="58"/>
      <c r="K99" s="214"/>
      <c r="L99" s="58"/>
      <c r="M99" s="58"/>
      <c r="N99" s="35"/>
      <c r="O99" s="35"/>
      <c r="P99" s="35"/>
      <c r="Q99" s="35"/>
      <c r="R99" s="35"/>
      <c r="S99" s="35"/>
      <c r="T99" s="35"/>
    </row>
    <row r="100" spans="1:20" x14ac:dyDescent="0.3">
      <c r="A100" s="35"/>
      <c r="B100" s="88"/>
      <c r="C100" s="73"/>
      <c r="D100" s="58"/>
      <c r="E100" s="58"/>
      <c r="F100" s="58"/>
      <c r="G100" s="58"/>
      <c r="H100" s="73"/>
      <c r="I100" s="58"/>
      <c r="J100" s="58"/>
      <c r="K100" s="214"/>
      <c r="L100" s="58"/>
      <c r="M100" s="58"/>
      <c r="N100" s="35"/>
      <c r="O100" s="35"/>
      <c r="P100" s="35"/>
      <c r="Q100" s="35"/>
      <c r="R100" s="35"/>
      <c r="S100" s="35"/>
      <c r="T100" s="35"/>
    </row>
    <row r="101" spans="1:20" x14ac:dyDescent="0.3">
      <c r="A101" s="35"/>
      <c r="B101" s="88"/>
      <c r="C101" s="73"/>
      <c r="D101" s="58"/>
      <c r="E101" s="58"/>
      <c r="F101" s="58"/>
      <c r="G101" s="58"/>
      <c r="H101" s="73"/>
      <c r="I101" s="58"/>
      <c r="J101" s="58"/>
      <c r="K101" s="214"/>
      <c r="L101" s="58"/>
      <c r="M101" s="58"/>
      <c r="N101" s="35"/>
      <c r="O101" s="35"/>
      <c r="P101" s="35"/>
      <c r="Q101" s="35"/>
      <c r="R101" s="35"/>
      <c r="S101" s="35"/>
      <c r="T101" s="35"/>
    </row>
    <row r="102" spans="1:20" x14ac:dyDescent="0.3">
      <c r="A102" s="35"/>
      <c r="B102" s="88"/>
      <c r="C102" s="73"/>
      <c r="D102" s="58"/>
      <c r="E102" s="58"/>
      <c r="F102" s="58"/>
      <c r="G102" s="58"/>
      <c r="H102" s="73"/>
      <c r="I102" s="58"/>
      <c r="J102" s="58"/>
      <c r="K102" s="214"/>
      <c r="L102" s="58"/>
      <c r="M102" s="58"/>
      <c r="N102" s="35"/>
      <c r="O102" s="35"/>
      <c r="P102" s="35"/>
      <c r="Q102" s="35"/>
      <c r="R102" s="35"/>
      <c r="S102" s="35"/>
      <c r="T102" s="35"/>
    </row>
    <row r="103" spans="1:20" x14ac:dyDescent="0.3">
      <c r="A103" s="35"/>
      <c r="B103" s="88"/>
      <c r="C103" s="73"/>
      <c r="D103" s="58"/>
      <c r="E103" s="58"/>
      <c r="F103" s="58"/>
      <c r="G103" s="58"/>
      <c r="H103" s="73"/>
      <c r="I103" s="58"/>
      <c r="J103" s="58"/>
      <c r="K103" s="214"/>
      <c r="L103" s="58"/>
      <c r="M103" s="58"/>
      <c r="N103" s="35"/>
      <c r="O103" s="35"/>
      <c r="P103" s="35"/>
      <c r="Q103" s="35"/>
      <c r="R103" s="35"/>
      <c r="S103" s="35"/>
      <c r="T103" s="35"/>
    </row>
  </sheetData>
  <sheetProtection algorithmName="SHA-512" hashValue="0pord8xmGsqhO4s5nil0YyYK5HIA8rdGwk1jXdd4TlRttmCAmkY2iNbhCSGcb2hyygUqrBJFCzW2DwDsTs9/jg==" saltValue="Ulc05pEw572aafrqC9yIaw==" spinCount="100000" sheet="1" objects="1" scenarios="1"/>
  <mergeCells count="8">
    <mergeCell ref="B2:D2"/>
    <mergeCell ref="E2:G2"/>
    <mergeCell ref="H2:J2"/>
    <mergeCell ref="K2:M2"/>
    <mergeCell ref="B35:D35"/>
    <mergeCell ref="E35:G35"/>
    <mergeCell ref="H35:J35"/>
    <mergeCell ref="K35:M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D5EC-520F-42E9-B6C3-DF53070A0FE1}">
  <dimension ref="A1:P33"/>
  <sheetViews>
    <sheetView workbookViewId="0">
      <pane xSplit="15" ySplit="2" topLeftCell="P3" activePane="bottomRight" state="frozen"/>
      <selection pane="topRight" activeCell="P1" sqref="P1"/>
      <selection pane="bottomLeft" activeCell="A3" sqref="A3"/>
      <selection pane="bottomRight" activeCell="N7" sqref="N7"/>
    </sheetView>
  </sheetViews>
  <sheetFormatPr defaultRowHeight="14.4" x14ac:dyDescent="0.3"/>
  <cols>
    <col min="1" max="1" width="41.33203125" customWidth="1"/>
    <col min="2" max="2" width="14.33203125" customWidth="1"/>
    <col min="3" max="3" width="13.33203125" customWidth="1"/>
    <col min="4" max="4" width="8.88671875" customWidth="1"/>
    <col min="15" max="15" width="11.33203125" customWidth="1"/>
  </cols>
  <sheetData>
    <row r="1" spans="1:16" x14ac:dyDescent="0.3">
      <c r="A1" s="106" t="s">
        <v>384</v>
      </c>
    </row>
    <row r="2" spans="1:16" ht="15" thickBot="1" x14ac:dyDescent="0.35">
      <c r="A2" s="168"/>
      <c r="B2" s="32" t="s">
        <v>12</v>
      </c>
      <c r="C2" s="32" t="s">
        <v>13</v>
      </c>
      <c r="D2" s="32" t="s">
        <v>36</v>
      </c>
      <c r="E2" s="32" t="s">
        <v>9</v>
      </c>
      <c r="F2" s="32" t="s">
        <v>239</v>
      </c>
      <c r="G2" s="32" t="s">
        <v>11</v>
      </c>
      <c r="H2" s="32" t="s">
        <v>240</v>
      </c>
      <c r="I2" s="32" t="s">
        <v>241</v>
      </c>
      <c r="J2" s="32" t="s">
        <v>37</v>
      </c>
      <c r="K2" s="32" t="s">
        <v>242</v>
      </c>
      <c r="L2" s="32" t="s">
        <v>10</v>
      </c>
      <c r="M2" s="32" t="s">
        <v>14</v>
      </c>
      <c r="N2" s="32" t="s">
        <v>243</v>
      </c>
      <c r="O2" s="32" t="s">
        <v>244</v>
      </c>
      <c r="P2" s="32" t="s">
        <v>8</v>
      </c>
    </row>
    <row r="3" spans="1:16" x14ac:dyDescent="0.3">
      <c r="A3" s="1" t="s">
        <v>102</v>
      </c>
      <c r="B3" s="7">
        <v>49.24</v>
      </c>
      <c r="C3" s="7">
        <v>42.69</v>
      </c>
      <c r="D3" s="7">
        <v>42.06</v>
      </c>
      <c r="E3" s="7">
        <v>45.18</v>
      </c>
      <c r="F3" s="7">
        <v>46.61</v>
      </c>
      <c r="G3" s="7">
        <v>34.729999999999997</v>
      </c>
      <c r="H3" s="7">
        <v>46.16</v>
      </c>
      <c r="I3" s="7">
        <v>50.73</v>
      </c>
      <c r="J3" s="7">
        <v>45.94</v>
      </c>
      <c r="K3" s="7">
        <v>52.95</v>
      </c>
      <c r="L3" s="7">
        <v>48.89</v>
      </c>
      <c r="M3" s="7">
        <v>37.11</v>
      </c>
      <c r="N3" s="7">
        <v>41.83</v>
      </c>
      <c r="O3" s="7">
        <v>39.61</v>
      </c>
      <c r="P3" s="7">
        <v>45.16</v>
      </c>
    </row>
    <row r="4" spans="1:16" x14ac:dyDescent="0.3">
      <c r="A4" s="1" t="s">
        <v>103</v>
      </c>
      <c r="B4" s="7">
        <v>41.81</v>
      </c>
      <c r="C4" s="7">
        <v>30.13</v>
      </c>
      <c r="D4" s="7">
        <v>24.98</v>
      </c>
      <c r="E4" s="7">
        <v>22.46</v>
      </c>
      <c r="F4" s="7">
        <v>20.95</v>
      </c>
      <c r="G4" s="7">
        <v>18.5</v>
      </c>
      <c r="H4" s="7">
        <v>26.13</v>
      </c>
      <c r="I4" s="7">
        <v>31.01</v>
      </c>
      <c r="J4" s="7">
        <v>24.62</v>
      </c>
      <c r="K4" s="7">
        <v>36.020000000000003</v>
      </c>
      <c r="L4" s="7">
        <v>30.72</v>
      </c>
      <c r="M4" s="7">
        <v>25.75</v>
      </c>
      <c r="N4" s="7">
        <v>26.63</v>
      </c>
      <c r="O4" s="7">
        <v>28.73</v>
      </c>
      <c r="P4" s="7">
        <v>26.81</v>
      </c>
    </row>
    <row r="5" spans="1:16" x14ac:dyDescent="0.3">
      <c r="A5" s="106" t="s">
        <v>104</v>
      </c>
      <c r="B5" s="23">
        <v>54.77</v>
      </c>
      <c r="C5" s="23">
        <v>53.12</v>
      </c>
      <c r="D5" s="23">
        <v>53.04</v>
      </c>
      <c r="E5" s="23">
        <v>62.29</v>
      </c>
      <c r="F5" s="23">
        <v>63.42</v>
      </c>
      <c r="G5" s="23">
        <v>46.62</v>
      </c>
      <c r="H5" s="23">
        <v>57.2</v>
      </c>
      <c r="I5" s="23">
        <v>68.260000000000005</v>
      </c>
      <c r="J5" s="23">
        <v>62.83</v>
      </c>
      <c r="K5" s="23">
        <v>64.39</v>
      </c>
      <c r="L5" s="23">
        <v>61.94</v>
      </c>
      <c r="M5" s="23">
        <v>45.73</v>
      </c>
      <c r="N5" s="23">
        <v>54.3</v>
      </c>
      <c r="O5" s="23">
        <v>47.66</v>
      </c>
      <c r="P5" s="23">
        <v>58.59</v>
      </c>
    </row>
    <row r="6" spans="1:16" ht="27.6" x14ac:dyDescent="0.3">
      <c r="A6" s="110" t="s">
        <v>584</v>
      </c>
    </row>
    <row r="7" spans="1:16" x14ac:dyDescent="0.3">
      <c r="A7" s="110"/>
    </row>
    <row r="8" spans="1:16" x14ac:dyDescent="0.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1" t="s">
        <v>385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58"/>
    </row>
    <row r="10" spans="1:16" ht="15" thickBot="1" x14ac:dyDescent="0.35">
      <c r="A10" s="19"/>
      <c r="B10" s="20" t="s">
        <v>12</v>
      </c>
      <c r="C10" s="20" t="s">
        <v>13</v>
      </c>
      <c r="D10" s="20" t="s">
        <v>36</v>
      </c>
      <c r="E10" s="20" t="s">
        <v>9</v>
      </c>
      <c r="F10" s="20" t="s">
        <v>239</v>
      </c>
      <c r="G10" s="20" t="s">
        <v>11</v>
      </c>
      <c r="H10" s="20" t="s">
        <v>240</v>
      </c>
      <c r="I10" s="20" t="s">
        <v>241</v>
      </c>
      <c r="J10" s="20" t="s">
        <v>37</v>
      </c>
      <c r="K10" s="20" t="s">
        <v>242</v>
      </c>
      <c r="L10" s="20" t="s">
        <v>10</v>
      </c>
      <c r="M10" s="20" t="s">
        <v>14</v>
      </c>
      <c r="N10" s="20" t="s">
        <v>243</v>
      </c>
      <c r="O10" s="20" t="s">
        <v>244</v>
      </c>
      <c r="P10" s="32" t="s">
        <v>8</v>
      </c>
    </row>
    <row r="11" spans="1:16" x14ac:dyDescent="0.3">
      <c r="A11" s="3" t="s">
        <v>0</v>
      </c>
      <c r="B11" s="7">
        <v>26.94</v>
      </c>
      <c r="C11" s="7">
        <v>23.13</v>
      </c>
      <c r="D11" s="7">
        <v>21.51</v>
      </c>
      <c r="E11" s="7">
        <v>27.99</v>
      </c>
      <c r="F11" s="7">
        <v>28.78</v>
      </c>
      <c r="G11" s="7">
        <v>20.98</v>
      </c>
      <c r="H11" s="7">
        <v>28.17</v>
      </c>
      <c r="I11" s="7">
        <v>28.57</v>
      </c>
      <c r="J11" s="7">
        <v>25.22</v>
      </c>
      <c r="K11" s="7">
        <v>28.83</v>
      </c>
      <c r="L11" s="7">
        <v>27.14</v>
      </c>
      <c r="M11" s="7">
        <v>17.29</v>
      </c>
      <c r="N11" s="7">
        <v>21.2</v>
      </c>
      <c r="O11" s="7">
        <v>19.059999999999999</v>
      </c>
      <c r="P11" s="7">
        <v>25.51</v>
      </c>
    </row>
    <row r="12" spans="1:16" x14ac:dyDescent="0.3">
      <c r="A12" s="3" t="s">
        <v>1</v>
      </c>
      <c r="B12" s="7">
        <v>4.4400000000000004</v>
      </c>
      <c r="C12" s="7">
        <v>5.88</v>
      </c>
      <c r="D12" s="7">
        <v>10.78</v>
      </c>
      <c r="E12" s="7">
        <v>7.54</v>
      </c>
      <c r="F12" s="7">
        <v>9.5299999999999994</v>
      </c>
      <c r="G12" s="7">
        <v>5.92</v>
      </c>
      <c r="H12" s="7">
        <v>8.6999999999999993</v>
      </c>
      <c r="I12" s="7">
        <v>7.56</v>
      </c>
      <c r="J12" s="7">
        <v>9.84</v>
      </c>
      <c r="K12" s="7">
        <v>9.6</v>
      </c>
      <c r="L12" s="7">
        <v>8.9</v>
      </c>
      <c r="M12" s="7">
        <v>8.6999999999999993</v>
      </c>
      <c r="N12" s="7">
        <v>8.6300000000000008</v>
      </c>
      <c r="O12" s="7">
        <v>8.35</v>
      </c>
      <c r="P12" s="7">
        <v>8.31</v>
      </c>
    </row>
    <row r="13" spans="1:16" x14ac:dyDescent="0.3">
      <c r="A13" s="3" t="s">
        <v>2</v>
      </c>
      <c r="B13" s="7">
        <v>23.58</v>
      </c>
      <c r="C13" s="7">
        <v>22.24</v>
      </c>
      <c r="D13" s="7">
        <v>25.42</v>
      </c>
      <c r="E13" s="7">
        <v>18.989999999999998</v>
      </c>
      <c r="F13" s="7">
        <v>20.84</v>
      </c>
      <c r="G13" s="7">
        <v>29.38</v>
      </c>
      <c r="H13" s="7">
        <v>26</v>
      </c>
      <c r="I13" s="7">
        <v>15.39</v>
      </c>
      <c r="J13" s="7">
        <v>19.16</v>
      </c>
      <c r="K13" s="7">
        <v>18.850000000000001</v>
      </c>
      <c r="L13" s="7">
        <v>19.66</v>
      </c>
      <c r="M13" s="7">
        <v>28.82</v>
      </c>
      <c r="N13" s="7">
        <v>23.32</v>
      </c>
      <c r="O13" s="7">
        <v>26.08</v>
      </c>
      <c r="P13" s="7">
        <v>21.92</v>
      </c>
    </row>
    <row r="14" spans="1:16" x14ac:dyDescent="0.3">
      <c r="A14" s="3" t="s">
        <v>3</v>
      </c>
      <c r="B14" s="7">
        <v>2.34</v>
      </c>
      <c r="C14" s="7">
        <v>3.36</v>
      </c>
      <c r="D14" s="7">
        <v>3.17</v>
      </c>
      <c r="E14" s="7">
        <v>2.5099999999999998</v>
      </c>
      <c r="F14" s="7">
        <v>1.25</v>
      </c>
      <c r="G14" s="7">
        <v>1.43</v>
      </c>
      <c r="H14" s="7">
        <v>1.58</v>
      </c>
      <c r="I14" s="7">
        <v>1.42</v>
      </c>
      <c r="J14" s="7">
        <v>1.57</v>
      </c>
      <c r="K14" s="7">
        <v>2.4</v>
      </c>
      <c r="L14" s="7">
        <v>2.4900000000000002</v>
      </c>
      <c r="M14" s="7">
        <v>2.0299999999999998</v>
      </c>
      <c r="N14" s="7">
        <v>1.79</v>
      </c>
      <c r="O14" s="7">
        <v>4.0199999999999996</v>
      </c>
      <c r="P14" s="7">
        <v>1.99</v>
      </c>
    </row>
    <row r="15" spans="1:16" x14ac:dyDescent="0.3">
      <c r="A15" s="3" t="s">
        <v>4</v>
      </c>
      <c r="B15" s="7">
        <v>16.940000000000001</v>
      </c>
      <c r="C15" s="7">
        <v>11.75</v>
      </c>
      <c r="D15" s="7">
        <v>6.95</v>
      </c>
      <c r="E15" s="7">
        <v>8.02</v>
      </c>
      <c r="F15" s="7">
        <v>7.04</v>
      </c>
      <c r="G15" s="7">
        <v>6.02</v>
      </c>
      <c r="H15" s="7">
        <v>7.66</v>
      </c>
      <c r="I15" s="7">
        <v>13.06</v>
      </c>
      <c r="J15" s="7">
        <v>8.08</v>
      </c>
      <c r="K15" s="7">
        <v>12.07</v>
      </c>
      <c r="L15" s="7">
        <v>10.36</v>
      </c>
      <c r="M15" s="7">
        <v>9.32</v>
      </c>
      <c r="N15" s="7">
        <v>8.94</v>
      </c>
      <c r="O15" s="7">
        <v>9.51</v>
      </c>
      <c r="P15" s="7">
        <v>9.33</v>
      </c>
    </row>
    <row r="16" spans="1:16" x14ac:dyDescent="0.3">
      <c r="A16" s="3" t="s">
        <v>5</v>
      </c>
      <c r="B16" s="7">
        <v>0.92</v>
      </c>
      <c r="C16" s="7">
        <v>1.93</v>
      </c>
      <c r="D16" s="7">
        <v>2.82</v>
      </c>
      <c r="E16" s="7">
        <v>1.63</v>
      </c>
      <c r="F16" s="7">
        <v>1.26</v>
      </c>
      <c r="G16" s="7">
        <v>1.81</v>
      </c>
      <c r="H16" s="7">
        <v>1.63</v>
      </c>
      <c r="I16" s="7">
        <v>1.54</v>
      </c>
      <c r="J16" s="7">
        <v>2.81</v>
      </c>
      <c r="K16" s="7">
        <v>2.46</v>
      </c>
      <c r="L16" s="7">
        <v>2.4900000000000002</v>
      </c>
      <c r="M16" s="7">
        <v>1.79</v>
      </c>
      <c r="N16" s="7">
        <v>3.06</v>
      </c>
      <c r="O16" s="7">
        <v>2.7</v>
      </c>
      <c r="P16" s="7">
        <v>2</v>
      </c>
    </row>
    <row r="17" spans="1:16" x14ac:dyDescent="0.3">
      <c r="A17" s="3" t="s">
        <v>6</v>
      </c>
      <c r="B17" s="7">
        <v>22.91</v>
      </c>
      <c r="C17" s="7">
        <v>28.54</v>
      </c>
      <c r="D17" s="7">
        <v>25.19</v>
      </c>
      <c r="E17" s="7">
        <v>29.67</v>
      </c>
      <c r="F17" s="7">
        <v>28.16</v>
      </c>
      <c r="G17" s="7">
        <v>31.8</v>
      </c>
      <c r="H17" s="7">
        <v>22.12</v>
      </c>
      <c r="I17" s="7">
        <v>29.59</v>
      </c>
      <c r="J17" s="7">
        <v>30.52</v>
      </c>
      <c r="K17" s="7">
        <v>23.2</v>
      </c>
      <c r="L17" s="7">
        <v>23.15</v>
      </c>
      <c r="M17" s="7">
        <v>28.82</v>
      </c>
      <c r="N17" s="7">
        <v>31.3</v>
      </c>
      <c r="O17" s="7">
        <v>25.37</v>
      </c>
      <c r="P17" s="7">
        <v>27.73</v>
      </c>
    </row>
    <row r="18" spans="1:16" x14ac:dyDescent="0.3">
      <c r="A18" s="108" t="s">
        <v>7</v>
      </c>
      <c r="B18" s="23">
        <v>1.94</v>
      </c>
      <c r="C18" s="23">
        <v>3.18</v>
      </c>
      <c r="D18" s="23">
        <v>4.16</v>
      </c>
      <c r="E18" s="23">
        <v>3.64</v>
      </c>
      <c r="F18" s="23">
        <v>3.14</v>
      </c>
      <c r="G18" s="23">
        <v>2.66</v>
      </c>
      <c r="H18" s="23">
        <v>4.1399999999999997</v>
      </c>
      <c r="I18" s="23">
        <v>2.87</v>
      </c>
      <c r="J18" s="23">
        <v>2.81</v>
      </c>
      <c r="K18" s="23">
        <v>2.59</v>
      </c>
      <c r="L18" s="23">
        <v>3.82</v>
      </c>
      <c r="M18" s="23">
        <v>3.22</v>
      </c>
      <c r="N18" s="23">
        <v>1.77</v>
      </c>
      <c r="O18" s="23">
        <v>4.92</v>
      </c>
      <c r="P18" s="23">
        <v>3.21</v>
      </c>
    </row>
    <row r="19" spans="1:16" ht="27.6" x14ac:dyDescent="0.3">
      <c r="A19" s="110" t="s">
        <v>584</v>
      </c>
    </row>
    <row r="20" spans="1:16" x14ac:dyDescent="0.3">
      <c r="A20" s="110"/>
      <c r="O20" s="35"/>
    </row>
    <row r="21" spans="1:16" x14ac:dyDescent="0.3">
      <c r="A21" s="120" t="s">
        <v>386</v>
      </c>
      <c r="O21" s="35"/>
    </row>
    <row r="22" spans="1:16" ht="69.599999999999994" thickBot="1" x14ac:dyDescent="0.35">
      <c r="A22" s="116"/>
      <c r="B22" s="117" t="s">
        <v>126</v>
      </c>
      <c r="C22" s="117" t="s">
        <v>127</v>
      </c>
      <c r="D22" s="117" t="s">
        <v>128</v>
      </c>
      <c r="O22" s="35"/>
    </row>
    <row r="23" spans="1:16" x14ac:dyDescent="0.3">
      <c r="A23" s="111" t="s">
        <v>129</v>
      </c>
      <c r="B23" s="112">
        <v>57</v>
      </c>
      <c r="C23" s="112">
        <v>58</v>
      </c>
      <c r="D23" s="112">
        <v>1185</v>
      </c>
    </row>
    <row r="24" spans="1:16" x14ac:dyDescent="0.3">
      <c r="A24" s="113" t="s">
        <v>130</v>
      </c>
      <c r="B24" s="114">
        <v>43</v>
      </c>
      <c r="C24" s="114">
        <v>42</v>
      </c>
      <c r="D24" s="114">
        <v>1213</v>
      </c>
    </row>
    <row r="25" spans="1:16" x14ac:dyDescent="0.3">
      <c r="A25" s="111" t="s">
        <v>131</v>
      </c>
      <c r="B25" s="114">
        <v>47</v>
      </c>
      <c r="C25" s="112">
        <v>45</v>
      </c>
      <c r="D25" s="114">
        <v>1126</v>
      </c>
    </row>
    <row r="26" spans="1:16" x14ac:dyDescent="0.3">
      <c r="A26" s="113" t="s">
        <v>132</v>
      </c>
      <c r="B26" s="114">
        <v>53</v>
      </c>
      <c r="C26" s="115">
        <v>55</v>
      </c>
      <c r="D26" s="114">
        <v>1232</v>
      </c>
    </row>
    <row r="27" spans="1:16" x14ac:dyDescent="0.3">
      <c r="A27" s="111" t="s">
        <v>133</v>
      </c>
      <c r="B27" s="112">
        <v>38</v>
      </c>
      <c r="C27" s="112">
        <v>40</v>
      </c>
      <c r="D27" s="112">
        <v>598</v>
      </c>
    </row>
    <row r="28" spans="1:16" x14ac:dyDescent="0.3">
      <c r="A28" s="113" t="s">
        <v>134</v>
      </c>
      <c r="B28" s="114">
        <v>27</v>
      </c>
      <c r="C28" s="114">
        <v>28</v>
      </c>
      <c r="D28" s="114">
        <v>429</v>
      </c>
    </row>
    <row r="29" spans="1:16" x14ac:dyDescent="0.3">
      <c r="A29" s="111" t="s">
        <v>135</v>
      </c>
      <c r="B29" s="112">
        <v>16</v>
      </c>
      <c r="C29" s="112">
        <v>17</v>
      </c>
      <c r="D29" s="112">
        <v>246</v>
      </c>
    </row>
    <row r="30" spans="1:16" x14ac:dyDescent="0.3">
      <c r="A30" s="113" t="s">
        <v>136</v>
      </c>
      <c r="B30" s="114">
        <v>10</v>
      </c>
      <c r="C30" s="114">
        <v>10</v>
      </c>
      <c r="D30" s="114">
        <v>725</v>
      </c>
    </row>
    <row r="31" spans="1:16" x14ac:dyDescent="0.3">
      <c r="A31" s="111" t="s">
        <v>137</v>
      </c>
      <c r="B31" s="112">
        <v>8</v>
      </c>
      <c r="C31" s="112">
        <v>6</v>
      </c>
      <c r="D31" s="112">
        <v>400</v>
      </c>
    </row>
    <row r="32" spans="1:16" x14ac:dyDescent="0.3">
      <c r="A32" s="118" t="s">
        <v>138</v>
      </c>
      <c r="B32" s="119">
        <v>11</v>
      </c>
      <c r="C32" s="119">
        <v>10</v>
      </c>
      <c r="D32" s="119">
        <v>395</v>
      </c>
    </row>
    <row r="33" spans="1:4" ht="26.4" x14ac:dyDescent="0.3">
      <c r="A33" s="110" t="s">
        <v>585</v>
      </c>
      <c r="B33" s="35"/>
      <c r="C33" s="35"/>
      <c r="D33" s="35"/>
    </row>
  </sheetData>
  <sheetProtection algorithmName="SHA-512" hashValue="o+sG/Ahv8URVV0IKw+HyvIAU5vZ8sb8UC4rt7nyNCkRExtcqJJ/FwtiuAtTfJrUMoYSIvusAuLH6Vp/ZgMc3CA==" saltValue="5ke4FXzMfFTut6SHVnofg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CDFE-F618-4353-88AC-6B3ABB46151B}">
  <dimension ref="A1:U17"/>
  <sheetViews>
    <sheetView workbookViewId="0">
      <pane ySplit="1" topLeftCell="A3" activePane="bottomLeft" state="frozen"/>
      <selection pane="bottomLeft" activeCell="A14" sqref="A14"/>
    </sheetView>
  </sheetViews>
  <sheetFormatPr defaultRowHeight="14.4" x14ac:dyDescent="0.3"/>
  <cols>
    <col min="1" max="1" width="55.5546875" customWidth="1"/>
    <col min="2" max="2" width="18.33203125" customWidth="1"/>
    <col min="3" max="3" width="14.6640625" customWidth="1"/>
    <col min="4" max="4" width="15.5546875" customWidth="1"/>
    <col min="5" max="5" width="14.6640625" customWidth="1"/>
    <col min="6" max="6" width="17.6640625" customWidth="1"/>
    <col min="7" max="7" width="16.6640625" customWidth="1"/>
    <col min="8" max="8" width="15.6640625" customWidth="1"/>
    <col min="9" max="9" width="14.6640625" customWidth="1"/>
  </cols>
  <sheetData>
    <row r="1" spans="1:21" s="186" customFormat="1" ht="34.200000000000003" customHeight="1" thickBot="1" x14ac:dyDescent="0.35">
      <c r="A1" s="182"/>
      <c r="B1" s="182" t="s">
        <v>0</v>
      </c>
      <c r="C1" s="182" t="s">
        <v>1</v>
      </c>
      <c r="D1" s="182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2" t="s">
        <v>8</v>
      </c>
      <c r="K1" s="183"/>
      <c r="L1" s="184"/>
      <c r="M1" s="184"/>
      <c r="N1" s="184"/>
      <c r="O1" s="185"/>
      <c r="P1" s="185"/>
      <c r="Q1" s="185"/>
      <c r="R1" s="185"/>
      <c r="S1" s="185"/>
      <c r="T1" s="185"/>
    </row>
    <row r="2" spans="1:21" x14ac:dyDescent="0.3">
      <c r="A2" s="42" t="s">
        <v>586</v>
      </c>
      <c r="K2" s="35"/>
      <c r="L2" s="35"/>
      <c r="M2" s="35"/>
      <c r="N2" s="35"/>
    </row>
    <row r="3" spans="1:21" x14ac:dyDescent="0.3">
      <c r="A3" s="35" t="s">
        <v>248</v>
      </c>
      <c r="B3" s="7">
        <v>90.24</v>
      </c>
      <c r="C3" s="7">
        <v>84.81</v>
      </c>
      <c r="D3" s="7">
        <v>95.87</v>
      </c>
      <c r="E3" s="7">
        <v>85.41</v>
      </c>
      <c r="F3" s="7">
        <v>87.78</v>
      </c>
      <c r="G3" s="7">
        <v>78.959999999999994</v>
      </c>
      <c r="H3" s="7">
        <v>94.42</v>
      </c>
      <c r="I3" s="7">
        <v>87.72999999999999</v>
      </c>
      <c r="J3" s="7">
        <v>91.56</v>
      </c>
      <c r="K3" s="35"/>
      <c r="L3" s="35"/>
      <c r="M3" s="35"/>
      <c r="N3" s="35"/>
    </row>
    <row r="4" spans="1:21" x14ac:dyDescent="0.3">
      <c r="A4" s="24" t="s">
        <v>249</v>
      </c>
      <c r="B4" s="23">
        <v>9.76</v>
      </c>
      <c r="C4" s="23">
        <v>15.190000000000001</v>
      </c>
      <c r="D4" s="23">
        <v>4.1300000000000008</v>
      </c>
      <c r="E4" s="23">
        <v>14.59</v>
      </c>
      <c r="F4" s="23">
        <v>12.22</v>
      </c>
      <c r="G4" s="23">
        <v>21.04</v>
      </c>
      <c r="H4" s="23">
        <v>5.58</v>
      </c>
      <c r="I4" s="23">
        <v>12.27</v>
      </c>
      <c r="J4" s="23">
        <v>8.44</v>
      </c>
      <c r="K4" s="35"/>
      <c r="L4" s="35"/>
      <c r="M4" s="35"/>
      <c r="N4" s="35"/>
    </row>
    <row r="5" spans="1:21" x14ac:dyDescent="0.3">
      <c r="B5" s="2"/>
      <c r="C5" s="2"/>
      <c r="D5" s="2"/>
      <c r="E5" s="2"/>
      <c r="F5" s="2"/>
      <c r="G5" s="2"/>
      <c r="H5" s="2"/>
      <c r="I5" s="2"/>
      <c r="J5" s="2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s="57" customFormat="1" x14ac:dyDescent="0.3">
      <c r="A6" s="106" t="s">
        <v>387</v>
      </c>
      <c r="B6" s="158"/>
      <c r="C6" s="158"/>
      <c r="D6" s="158"/>
      <c r="E6" s="158"/>
      <c r="F6" s="158"/>
      <c r="G6" s="158"/>
      <c r="H6" s="158"/>
      <c r="I6" s="158"/>
      <c r="J6" s="158"/>
      <c r="K6" s="35"/>
      <c r="L6" s="163"/>
      <c r="M6" s="163"/>
      <c r="N6" s="163"/>
      <c r="O6" s="163"/>
      <c r="P6" s="163"/>
      <c r="Q6" s="163"/>
      <c r="R6" s="163"/>
      <c r="S6" s="163"/>
      <c r="T6" s="163"/>
      <c r="U6" s="35"/>
    </row>
    <row r="7" spans="1:21" x14ac:dyDescent="0.3">
      <c r="A7" t="s">
        <v>40</v>
      </c>
      <c r="B7" s="7">
        <v>95.98</v>
      </c>
      <c r="C7" s="7">
        <v>92.47999999999999</v>
      </c>
      <c r="D7" s="7">
        <v>98.19</v>
      </c>
      <c r="E7" s="7">
        <v>92.57</v>
      </c>
      <c r="F7" s="7">
        <v>96.419999999999987</v>
      </c>
      <c r="G7" s="7">
        <v>90.91</v>
      </c>
      <c r="H7" s="7">
        <v>98.32</v>
      </c>
      <c r="I7" s="7">
        <v>95.66</v>
      </c>
      <c r="J7" s="7">
        <v>96.679999999999993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x14ac:dyDescent="0.3">
      <c r="A8" s="24" t="s">
        <v>41</v>
      </c>
      <c r="B8" s="23">
        <v>4.0199999999999996</v>
      </c>
      <c r="C8" s="23">
        <v>7.5200000000000005</v>
      </c>
      <c r="D8" s="23">
        <v>1.81</v>
      </c>
      <c r="E8" s="23">
        <v>7.4300000000000006</v>
      </c>
      <c r="F8" s="23">
        <v>3.58</v>
      </c>
      <c r="G8" s="23">
        <v>9.09</v>
      </c>
      <c r="H8" s="23">
        <v>1.68</v>
      </c>
      <c r="I8" s="23">
        <v>4.34</v>
      </c>
      <c r="J8" s="23">
        <v>3.32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x14ac:dyDescent="0.3">
      <c r="B9" s="2"/>
      <c r="C9" s="2"/>
      <c r="D9" s="2"/>
      <c r="E9" s="2"/>
      <c r="F9" s="2"/>
      <c r="G9" s="2"/>
      <c r="H9" s="2"/>
      <c r="I9" s="2"/>
      <c r="J9" s="2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s="57" customFormat="1" x14ac:dyDescent="0.3">
      <c r="A10" s="106" t="s">
        <v>388</v>
      </c>
      <c r="B10" s="158"/>
      <c r="C10" s="158"/>
      <c r="D10" s="158"/>
      <c r="E10" s="158"/>
      <c r="F10" s="158"/>
      <c r="G10" s="158"/>
      <c r="H10" s="158"/>
      <c r="I10" s="158"/>
      <c r="J10" s="158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x14ac:dyDescent="0.3">
      <c r="A11" t="s">
        <v>40</v>
      </c>
      <c r="B11" s="7">
        <v>92.54</v>
      </c>
      <c r="C11" s="7">
        <v>70.22</v>
      </c>
      <c r="D11" s="7">
        <v>93.81</v>
      </c>
      <c r="E11" s="7">
        <v>74.94</v>
      </c>
      <c r="F11" s="7">
        <v>94.52000000000001</v>
      </c>
      <c r="G11" s="7">
        <v>80.47999999999999</v>
      </c>
      <c r="H11" s="7">
        <v>97.27</v>
      </c>
      <c r="I11" s="7">
        <v>85.88</v>
      </c>
      <c r="J11" s="7">
        <v>91.66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1:21" x14ac:dyDescent="0.3">
      <c r="A12" s="24" t="s">
        <v>41</v>
      </c>
      <c r="B12" s="23">
        <v>7.46</v>
      </c>
      <c r="C12" s="23">
        <v>29.78</v>
      </c>
      <c r="D12" s="23">
        <v>6.1899999999999995</v>
      </c>
      <c r="E12" s="23">
        <v>25.06</v>
      </c>
      <c r="F12" s="23">
        <v>5.48</v>
      </c>
      <c r="G12" s="23">
        <v>19.52</v>
      </c>
      <c r="H12" s="23">
        <v>2.73</v>
      </c>
      <c r="I12" s="23">
        <v>14.12</v>
      </c>
      <c r="J12" s="23">
        <v>8.34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1" x14ac:dyDescent="0.3"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21" s="57" customFormat="1" x14ac:dyDescent="0.3">
      <c r="A14" s="106" t="s">
        <v>587</v>
      </c>
      <c r="B14" s="24"/>
      <c r="C14" s="24"/>
      <c r="D14" s="24"/>
      <c r="E14" s="24"/>
      <c r="F14" s="24"/>
      <c r="G14" s="24"/>
      <c r="H14" s="24"/>
      <c r="I14" s="24"/>
      <c r="J14" s="24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3">
      <c r="A15" s="4" t="s">
        <v>100</v>
      </c>
      <c r="B15" s="7">
        <v>91.91</v>
      </c>
      <c r="C15" s="7">
        <v>69.75</v>
      </c>
      <c r="D15" s="7">
        <v>93.789999999999992</v>
      </c>
      <c r="E15" s="7">
        <v>74.22999999999999</v>
      </c>
      <c r="F15" s="7">
        <v>94.52000000000001</v>
      </c>
      <c r="G15" s="7">
        <v>79.05</v>
      </c>
      <c r="H15" s="7">
        <v>96.76</v>
      </c>
      <c r="I15" s="7">
        <v>85.55</v>
      </c>
      <c r="J15" s="7">
        <v>91.27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x14ac:dyDescent="0.3">
      <c r="A16" s="4" t="s">
        <v>392</v>
      </c>
      <c r="B16" s="7">
        <v>4.05</v>
      </c>
      <c r="C16" s="7">
        <v>22.62</v>
      </c>
      <c r="D16" s="7">
        <v>4.3999999999999995</v>
      </c>
      <c r="E16" s="7">
        <v>18.2</v>
      </c>
      <c r="F16" s="7">
        <v>1.87</v>
      </c>
      <c r="G16" s="7">
        <v>11.87</v>
      </c>
      <c r="H16" s="7">
        <v>1.55</v>
      </c>
      <c r="I16" s="7">
        <v>10.08</v>
      </c>
      <c r="J16" s="7">
        <v>5.3900000000000006</v>
      </c>
      <c r="K16" s="35"/>
      <c r="L16" s="35"/>
      <c r="M16" s="35"/>
      <c r="N16" s="35"/>
    </row>
    <row r="17" spans="1:10" x14ac:dyDescent="0.3">
      <c r="A17" s="26" t="s">
        <v>449</v>
      </c>
      <c r="B17" s="23">
        <v>4.04</v>
      </c>
      <c r="C17" s="23">
        <v>7.62</v>
      </c>
      <c r="D17" s="23">
        <v>1.82</v>
      </c>
      <c r="E17" s="23">
        <v>7.57</v>
      </c>
      <c r="F17" s="23">
        <v>3.61</v>
      </c>
      <c r="G17" s="23">
        <v>9.09</v>
      </c>
      <c r="H17" s="23">
        <v>1.68</v>
      </c>
      <c r="I17" s="23">
        <v>4.37</v>
      </c>
      <c r="J17" s="23">
        <v>3.34</v>
      </c>
    </row>
  </sheetData>
  <sheetProtection algorithmName="SHA-512" hashValue="sJh1RDmNaaFsFZntmyrudYxjFSRhpsBRxok1yBJqWMSSPOW6lyEfbIiBkhhsoP0T63MlAYTySDuEZbAAVVjV2A==" saltValue="xcZQ58c87gHm/IlyTds0L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74ED-8085-451B-B9B0-983F98E26F09}">
  <dimension ref="A1:Q26"/>
  <sheetViews>
    <sheetView workbookViewId="0">
      <pane ySplit="1" topLeftCell="A2" activePane="bottomLeft" state="frozen"/>
      <selection pane="bottomLeft" activeCell="A22" sqref="A22"/>
    </sheetView>
  </sheetViews>
  <sheetFormatPr defaultRowHeight="14.4" x14ac:dyDescent="0.3"/>
  <cols>
    <col min="1" max="1" width="60.6640625" customWidth="1"/>
    <col min="2" max="2" width="12.33203125" customWidth="1"/>
    <col min="3" max="3" width="14.6640625" customWidth="1"/>
  </cols>
  <sheetData>
    <row r="1" spans="1:17" ht="15" thickBot="1" x14ac:dyDescent="0.35">
      <c r="A1" s="19"/>
      <c r="B1" s="20" t="s">
        <v>12</v>
      </c>
      <c r="C1" s="20" t="s">
        <v>13</v>
      </c>
      <c r="D1" s="20" t="s">
        <v>36</v>
      </c>
      <c r="E1" s="20" t="s">
        <v>9</v>
      </c>
      <c r="F1" s="20" t="s">
        <v>239</v>
      </c>
      <c r="G1" s="20" t="s">
        <v>11</v>
      </c>
      <c r="H1" s="20" t="s">
        <v>240</v>
      </c>
      <c r="I1" s="20" t="s">
        <v>241</v>
      </c>
      <c r="J1" s="20" t="s">
        <v>37</v>
      </c>
      <c r="K1" s="20" t="s">
        <v>242</v>
      </c>
      <c r="L1" s="20" t="s">
        <v>10</v>
      </c>
      <c r="M1" s="20" t="s">
        <v>14</v>
      </c>
      <c r="N1" s="20" t="s">
        <v>243</v>
      </c>
      <c r="O1" s="20" t="s">
        <v>244</v>
      </c>
      <c r="P1" s="20" t="s">
        <v>8</v>
      </c>
    </row>
    <row r="2" spans="1:17" x14ac:dyDescent="0.3">
      <c r="A2" s="42" t="s">
        <v>588</v>
      </c>
    </row>
    <row r="3" spans="1:17" x14ac:dyDescent="0.3">
      <c r="A3" t="s">
        <v>250</v>
      </c>
      <c r="B3" s="7">
        <v>93.16</v>
      </c>
      <c r="C3" s="7">
        <v>93.72</v>
      </c>
      <c r="D3" s="7">
        <v>91.36</v>
      </c>
      <c r="E3" s="7">
        <v>91.86999999999999</v>
      </c>
      <c r="F3" s="7">
        <v>90.59</v>
      </c>
      <c r="G3" s="7">
        <v>93.679999999999993</v>
      </c>
      <c r="H3" s="7">
        <v>88.4</v>
      </c>
      <c r="I3" s="7">
        <v>95.17</v>
      </c>
      <c r="J3" s="7">
        <v>90.46</v>
      </c>
      <c r="K3" s="7">
        <v>92.39</v>
      </c>
      <c r="L3" s="7">
        <v>90.32</v>
      </c>
      <c r="M3" s="7">
        <v>91.259999999999991</v>
      </c>
      <c r="N3" s="7">
        <v>91.35</v>
      </c>
      <c r="O3" s="7">
        <v>83.960000000000008</v>
      </c>
      <c r="P3" s="7">
        <v>91.61</v>
      </c>
      <c r="Q3" s="2"/>
    </row>
    <row r="4" spans="1:17" x14ac:dyDescent="0.3">
      <c r="A4" s="24" t="s">
        <v>249</v>
      </c>
      <c r="B4" s="23">
        <v>6.84</v>
      </c>
      <c r="C4" s="23">
        <v>6.2799999999999994</v>
      </c>
      <c r="D4" s="23">
        <v>8.64</v>
      </c>
      <c r="E4" s="23">
        <v>8.129999999999999</v>
      </c>
      <c r="F4" s="23">
        <v>9.41</v>
      </c>
      <c r="G4" s="23">
        <v>6.32</v>
      </c>
      <c r="H4" s="23">
        <v>11.600000000000001</v>
      </c>
      <c r="I4" s="23">
        <v>4.83</v>
      </c>
      <c r="J4" s="23">
        <v>9.5399999999999991</v>
      </c>
      <c r="K4" s="23">
        <v>7.61</v>
      </c>
      <c r="L4" s="23">
        <v>9.68</v>
      </c>
      <c r="M4" s="23">
        <v>8.74</v>
      </c>
      <c r="N4" s="23">
        <v>8.6499999999999986</v>
      </c>
      <c r="O4" s="23">
        <v>16.04</v>
      </c>
      <c r="P4" s="23">
        <v>8.39</v>
      </c>
      <c r="Q4" s="2"/>
    </row>
    <row r="5" spans="1:17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3">
      <c r="A6" s="106" t="s">
        <v>389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2"/>
    </row>
    <row r="7" spans="1:17" x14ac:dyDescent="0.3">
      <c r="A7" t="s">
        <v>40</v>
      </c>
      <c r="B7" s="7">
        <v>94.28</v>
      </c>
      <c r="C7" s="7">
        <v>97.53</v>
      </c>
      <c r="D7" s="7">
        <v>96.15</v>
      </c>
      <c r="E7" s="7">
        <v>96.94</v>
      </c>
      <c r="F7" s="7">
        <v>98.65</v>
      </c>
      <c r="G7" s="7">
        <v>98.86</v>
      </c>
      <c r="H7" s="7">
        <v>95.03</v>
      </c>
      <c r="I7" s="7">
        <v>96.460000000000008</v>
      </c>
      <c r="J7" s="7">
        <v>98.27</v>
      </c>
      <c r="K7" s="7">
        <v>96.95</v>
      </c>
      <c r="L7" s="7">
        <v>96.86</v>
      </c>
      <c r="M7" s="7">
        <v>95.76</v>
      </c>
      <c r="N7" s="7">
        <v>95.69</v>
      </c>
      <c r="O7" s="7">
        <v>92.56</v>
      </c>
      <c r="P7" s="7">
        <v>96.66</v>
      </c>
      <c r="Q7" s="2"/>
    </row>
    <row r="8" spans="1:17" x14ac:dyDescent="0.3">
      <c r="A8" s="24" t="s">
        <v>41</v>
      </c>
      <c r="B8" s="23">
        <v>5.72</v>
      </c>
      <c r="C8" s="23">
        <v>2.4699999999999998</v>
      </c>
      <c r="D8" s="23">
        <v>3.85</v>
      </c>
      <c r="E8" s="23">
        <v>3.06</v>
      </c>
      <c r="F8" s="23">
        <v>1.35</v>
      </c>
      <c r="G8" s="23">
        <v>1.1400000000000001</v>
      </c>
      <c r="H8" s="23">
        <v>4.97</v>
      </c>
      <c r="I8" s="23">
        <v>3.54</v>
      </c>
      <c r="J8" s="23">
        <v>1.73</v>
      </c>
      <c r="K8" s="23">
        <v>3.05</v>
      </c>
      <c r="L8" s="23">
        <v>3.1399999999999997</v>
      </c>
      <c r="M8" s="23">
        <v>4.24</v>
      </c>
      <c r="N8" s="23">
        <v>4.3099999999999996</v>
      </c>
      <c r="O8" s="23">
        <v>7.4399999999999995</v>
      </c>
      <c r="P8" s="23">
        <v>3.34</v>
      </c>
      <c r="Q8" s="2"/>
    </row>
    <row r="9" spans="1:17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3">
      <c r="A10" s="106" t="s">
        <v>450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2"/>
    </row>
    <row r="11" spans="1:17" x14ac:dyDescent="0.3">
      <c r="A11" t="s">
        <v>40</v>
      </c>
      <c r="B11" s="7">
        <v>90.27</v>
      </c>
      <c r="C11" s="7">
        <v>92.47</v>
      </c>
      <c r="D11" s="7">
        <v>93.100000000000009</v>
      </c>
      <c r="E11" s="7">
        <v>93.789999999999992</v>
      </c>
      <c r="F11" s="7">
        <v>92.55</v>
      </c>
      <c r="G11" s="7">
        <v>92.600000000000009</v>
      </c>
      <c r="H11" s="7">
        <v>87.9</v>
      </c>
      <c r="I11" s="7">
        <v>93.11</v>
      </c>
      <c r="J11" s="7">
        <v>92.5</v>
      </c>
      <c r="K11" s="7">
        <v>93.34</v>
      </c>
      <c r="L11" s="7">
        <v>88.53</v>
      </c>
      <c r="M11" s="7">
        <v>90.94</v>
      </c>
      <c r="N11" s="7">
        <v>94.31</v>
      </c>
      <c r="O11" s="7">
        <v>81.100000000000009</v>
      </c>
      <c r="P11" s="7">
        <v>91.66</v>
      </c>
      <c r="Q11" s="2"/>
    </row>
    <row r="12" spans="1:17" x14ac:dyDescent="0.3">
      <c r="A12" s="24" t="s">
        <v>41</v>
      </c>
      <c r="B12" s="23">
        <v>9.73</v>
      </c>
      <c r="C12" s="23">
        <v>7.53</v>
      </c>
      <c r="D12" s="23">
        <v>6.9</v>
      </c>
      <c r="E12" s="23">
        <v>6.21</v>
      </c>
      <c r="F12" s="23">
        <v>7.4499999999999993</v>
      </c>
      <c r="G12" s="23">
        <v>7.3999999999999995</v>
      </c>
      <c r="H12" s="23">
        <v>12.1</v>
      </c>
      <c r="I12" s="23">
        <v>6.8900000000000006</v>
      </c>
      <c r="J12" s="23">
        <v>7.5</v>
      </c>
      <c r="K12" s="23">
        <v>6.660000000000001</v>
      </c>
      <c r="L12" s="23">
        <v>11.469999999999999</v>
      </c>
      <c r="M12" s="23">
        <v>9.06</v>
      </c>
      <c r="N12" s="23">
        <v>5.6899999999999995</v>
      </c>
      <c r="O12" s="23">
        <v>18.899999999999999</v>
      </c>
      <c r="P12" s="23">
        <v>8.34</v>
      </c>
      <c r="Q12" s="2"/>
    </row>
    <row r="13" spans="1:17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3">
      <c r="A14" s="106" t="s">
        <v>391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3">
      <c r="A15" s="4" t="s">
        <v>100</v>
      </c>
      <c r="B15" s="7">
        <v>89.8</v>
      </c>
      <c r="C15" s="7">
        <v>92.259999999999991</v>
      </c>
      <c r="D15" s="7">
        <v>92.14</v>
      </c>
      <c r="E15" s="7">
        <v>91.96</v>
      </c>
      <c r="F15" s="7">
        <v>92.29</v>
      </c>
      <c r="G15" s="7">
        <v>92.28</v>
      </c>
      <c r="H15" s="7">
        <v>88.13</v>
      </c>
      <c r="I15" s="7">
        <v>93.11</v>
      </c>
      <c r="J15" s="7">
        <v>91.28</v>
      </c>
      <c r="K15" s="7">
        <v>93.2</v>
      </c>
      <c r="L15" s="7">
        <v>88.44</v>
      </c>
      <c r="M15" s="7">
        <v>90.94</v>
      </c>
      <c r="N15" s="7">
        <v>94.25</v>
      </c>
      <c r="O15" s="7">
        <v>80.73</v>
      </c>
      <c r="P15" s="7">
        <v>91.259999999999991</v>
      </c>
    </row>
    <row r="16" spans="1:17" x14ac:dyDescent="0.3">
      <c r="A16" s="4" t="s">
        <v>392</v>
      </c>
      <c r="B16" s="7">
        <v>4.55</v>
      </c>
      <c r="C16" s="7">
        <v>5.26</v>
      </c>
      <c r="D16" s="7">
        <v>4.01</v>
      </c>
      <c r="E16" s="7">
        <v>4.9799999999999995</v>
      </c>
      <c r="F16" s="7">
        <v>6.3100000000000005</v>
      </c>
      <c r="G16" s="7">
        <v>6.58</v>
      </c>
      <c r="H16" s="7">
        <v>6.9</v>
      </c>
      <c r="I16" s="7">
        <v>3.34</v>
      </c>
      <c r="J16" s="7">
        <v>6.98</v>
      </c>
      <c r="K16" s="7">
        <v>3.71</v>
      </c>
      <c r="L16" s="7">
        <v>8.41</v>
      </c>
      <c r="M16" s="7">
        <v>4.82</v>
      </c>
      <c r="N16" s="7">
        <v>1.4200000000000002</v>
      </c>
      <c r="O16" s="7">
        <v>11.81</v>
      </c>
      <c r="P16" s="7">
        <v>5.38</v>
      </c>
    </row>
    <row r="17" spans="1:16" x14ac:dyDescent="0.3">
      <c r="A17" s="26" t="s">
        <v>393</v>
      </c>
      <c r="B17" s="23">
        <v>5.65</v>
      </c>
      <c r="C17" s="23">
        <v>2.48</v>
      </c>
      <c r="D17" s="23">
        <v>3.85</v>
      </c>
      <c r="E17" s="23">
        <v>3.06</v>
      </c>
      <c r="F17" s="23">
        <v>1.4000000000000001</v>
      </c>
      <c r="G17" s="23">
        <v>1.1400000000000001</v>
      </c>
      <c r="H17" s="23">
        <v>4.97</v>
      </c>
      <c r="I17" s="23">
        <v>3.55</v>
      </c>
      <c r="J17" s="23">
        <v>1.73</v>
      </c>
      <c r="K17" s="23">
        <v>3.09</v>
      </c>
      <c r="L17" s="23">
        <v>3.16</v>
      </c>
      <c r="M17" s="23">
        <v>4.24</v>
      </c>
      <c r="N17" s="23">
        <v>4.32</v>
      </c>
      <c r="O17" s="23">
        <v>7.4700000000000006</v>
      </c>
      <c r="P17" s="23">
        <v>3.36</v>
      </c>
    </row>
    <row r="20" spans="1:16" x14ac:dyDescent="0.3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</sheetData>
  <sheetProtection algorithmName="SHA-512" hashValue="aRfYBHyBWFcxid4xFFE0/b/l657aETCi+KuT3A01lym4jR0QEvU+2v93B0sPjomVOPlK2eoBPEHyxflkVjL/Rw==" saltValue="TMSP2nW2DSjORIOqZkNUo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FF7F-C935-43D6-A948-69C981AAD568}">
  <dimension ref="A1:T39"/>
  <sheetViews>
    <sheetView workbookViewId="0">
      <pane ySplit="1" topLeftCell="A2" activePane="bottomLeft" state="frozen"/>
      <selection pane="bottomLeft" activeCell="A5" sqref="A5"/>
    </sheetView>
  </sheetViews>
  <sheetFormatPr defaultRowHeight="14.4" x14ac:dyDescent="0.3"/>
  <cols>
    <col min="1" max="1" width="44.109375" customWidth="1"/>
    <col min="2" max="2" width="18.33203125" customWidth="1"/>
    <col min="3" max="3" width="18.6640625" customWidth="1"/>
    <col min="4" max="4" width="16.109375" customWidth="1"/>
    <col min="5" max="5" width="12.44140625" customWidth="1"/>
    <col min="6" max="6" width="15.88671875" customWidth="1"/>
    <col min="7" max="7" width="13.6640625" customWidth="1"/>
    <col min="8" max="8" width="13.44140625" customWidth="1"/>
    <col min="9" max="9" width="14.109375" customWidth="1"/>
  </cols>
  <sheetData>
    <row r="1" spans="1:20" s="186" customFormat="1" ht="34.200000000000003" customHeight="1" thickBot="1" x14ac:dyDescent="0.35">
      <c r="A1" s="182"/>
      <c r="B1" s="182" t="s">
        <v>0</v>
      </c>
      <c r="C1" s="182" t="s">
        <v>1</v>
      </c>
      <c r="D1" s="182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2" t="s">
        <v>8</v>
      </c>
      <c r="K1" s="183"/>
      <c r="L1" s="184"/>
      <c r="M1" s="184"/>
      <c r="N1" s="184"/>
      <c r="O1" s="185"/>
      <c r="P1" s="185"/>
      <c r="Q1" s="185"/>
      <c r="R1" s="185"/>
      <c r="S1" s="185"/>
      <c r="T1" s="185"/>
    </row>
    <row r="2" spans="1:20" x14ac:dyDescent="0.3">
      <c r="A2" s="42" t="s">
        <v>451</v>
      </c>
    </row>
    <row r="3" spans="1:20" x14ac:dyDescent="0.3">
      <c r="A3" t="s">
        <v>15</v>
      </c>
      <c r="B3" s="7">
        <v>7.28</v>
      </c>
      <c r="C3" s="7">
        <v>13.930000000000001</v>
      </c>
      <c r="D3" s="7">
        <v>7.23</v>
      </c>
      <c r="E3" s="7">
        <v>21.45</v>
      </c>
      <c r="F3" s="7">
        <v>6.5</v>
      </c>
      <c r="G3" s="7">
        <v>13.930000000000001</v>
      </c>
      <c r="H3" s="7">
        <v>9.9699999999999989</v>
      </c>
      <c r="I3" s="7">
        <v>17.399999999999999</v>
      </c>
      <c r="J3" s="7">
        <v>9.2299999999999986</v>
      </c>
    </row>
    <row r="4" spans="1:20" x14ac:dyDescent="0.3">
      <c r="A4" t="s">
        <v>16</v>
      </c>
      <c r="B4" s="7">
        <v>73.2</v>
      </c>
      <c r="C4" s="7">
        <v>63.980000000000004</v>
      </c>
      <c r="D4" s="7">
        <v>80.5</v>
      </c>
      <c r="E4" s="7">
        <v>71.709999999999994</v>
      </c>
      <c r="F4" s="7">
        <v>74.150000000000006</v>
      </c>
      <c r="G4" s="7">
        <v>68.710000000000008</v>
      </c>
      <c r="H4" s="7">
        <v>80.2</v>
      </c>
      <c r="I4" s="7">
        <v>71.67</v>
      </c>
      <c r="J4" s="7">
        <v>75.900000000000006</v>
      </c>
    </row>
    <row r="5" spans="1:20" x14ac:dyDescent="0.3">
      <c r="A5" s="24" t="s">
        <v>17</v>
      </c>
      <c r="B5" s="23">
        <v>19.52</v>
      </c>
      <c r="C5" s="23">
        <v>22.1</v>
      </c>
      <c r="D5" s="23">
        <v>12.27</v>
      </c>
      <c r="E5" s="23">
        <v>6.84</v>
      </c>
      <c r="F5" s="23">
        <v>19.350000000000001</v>
      </c>
      <c r="G5" s="23">
        <v>17.36</v>
      </c>
      <c r="H5" s="23">
        <v>9.83</v>
      </c>
      <c r="I5" s="23">
        <v>10.93</v>
      </c>
      <c r="J5" s="23">
        <v>14.87</v>
      </c>
    </row>
    <row r="6" spans="1:20" x14ac:dyDescent="0.3">
      <c r="A6" s="35"/>
      <c r="B6" s="163"/>
      <c r="C6" s="163"/>
      <c r="D6" s="163"/>
      <c r="E6" s="163"/>
      <c r="F6" s="163"/>
      <c r="G6" s="163"/>
      <c r="H6" s="163"/>
      <c r="I6" s="163"/>
      <c r="J6" s="163"/>
    </row>
    <row r="7" spans="1:20" s="1" customFormat="1" x14ac:dyDescent="0.3">
      <c r="A7" s="106" t="s">
        <v>456</v>
      </c>
      <c r="B7" s="108"/>
      <c r="C7" s="108"/>
      <c r="D7" s="108"/>
      <c r="E7" s="108"/>
      <c r="F7" s="108"/>
      <c r="G7" s="108"/>
      <c r="H7" s="108"/>
      <c r="I7" s="108"/>
      <c r="J7" s="108"/>
    </row>
    <row r="8" spans="1:20" x14ac:dyDescent="0.3">
      <c r="A8" t="s">
        <v>19</v>
      </c>
      <c r="B8" s="7">
        <v>3.7600000000000002</v>
      </c>
      <c r="C8" s="7">
        <v>10.84</v>
      </c>
      <c r="D8" s="7">
        <v>0.55999999999999994</v>
      </c>
      <c r="E8" s="7">
        <v>1.77</v>
      </c>
      <c r="F8" s="7">
        <v>8.6</v>
      </c>
      <c r="G8" s="7">
        <v>6.98</v>
      </c>
      <c r="H8" s="7">
        <v>1.9300000000000002</v>
      </c>
      <c r="I8" s="7">
        <v>2.2999999999999998</v>
      </c>
      <c r="J8" s="7">
        <v>3.55</v>
      </c>
      <c r="L8" s="7"/>
      <c r="M8" s="7"/>
      <c r="N8" s="7"/>
      <c r="O8" s="7"/>
      <c r="P8" s="7"/>
      <c r="Q8" s="7"/>
      <c r="R8" s="7"/>
      <c r="S8" s="7"/>
      <c r="T8" s="7"/>
    </row>
    <row r="9" spans="1:20" x14ac:dyDescent="0.3">
      <c r="A9" t="s">
        <v>20</v>
      </c>
      <c r="B9" s="7">
        <v>0.45999999999999996</v>
      </c>
      <c r="C9" s="7">
        <v>2.09</v>
      </c>
      <c r="D9" s="7">
        <v>0</v>
      </c>
      <c r="E9" s="7">
        <v>0</v>
      </c>
      <c r="F9" s="7">
        <v>1.0999999999999999</v>
      </c>
      <c r="G9" s="7">
        <v>1.22</v>
      </c>
      <c r="H9" s="7">
        <v>0.25</v>
      </c>
      <c r="I9" s="7">
        <v>1.24</v>
      </c>
      <c r="J9" s="7">
        <v>0.52</v>
      </c>
      <c r="L9" s="7"/>
      <c r="M9" s="7"/>
      <c r="N9" s="7"/>
      <c r="O9" s="7"/>
      <c r="P9" s="7"/>
      <c r="Q9" s="7"/>
      <c r="R9" s="7"/>
      <c r="S9" s="7"/>
      <c r="T9" s="7"/>
    </row>
    <row r="10" spans="1:20" x14ac:dyDescent="0.3">
      <c r="A10" t="s">
        <v>21</v>
      </c>
      <c r="B10" s="7">
        <v>0.33999999999999997</v>
      </c>
      <c r="C10" s="7">
        <v>1.4200000000000002</v>
      </c>
      <c r="D10" s="7">
        <v>0</v>
      </c>
      <c r="E10" s="7">
        <v>0.5</v>
      </c>
      <c r="F10" s="7">
        <v>0</v>
      </c>
      <c r="G10" s="7">
        <v>0.61</v>
      </c>
      <c r="H10" s="7">
        <v>0</v>
      </c>
      <c r="I10" s="7">
        <v>0.5</v>
      </c>
      <c r="J10" s="7">
        <v>0.24</v>
      </c>
      <c r="L10" s="7"/>
      <c r="M10" s="7"/>
      <c r="N10" s="7"/>
      <c r="O10" s="7"/>
      <c r="P10" s="7"/>
      <c r="Q10" s="7"/>
      <c r="R10" s="7"/>
      <c r="S10" s="7"/>
      <c r="T10" s="7"/>
    </row>
    <row r="11" spans="1:20" s="1" customFormat="1" x14ac:dyDescent="0.3">
      <c r="A11" t="s">
        <v>22</v>
      </c>
      <c r="B11" s="7">
        <v>5.9799999999999995</v>
      </c>
      <c r="C11" s="7">
        <v>11.709999999999999</v>
      </c>
      <c r="D11" s="7">
        <v>3.44</v>
      </c>
      <c r="E11" s="7">
        <v>12.7</v>
      </c>
      <c r="F11" s="7">
        <v>15.879999999999999</v>
      </c>
      <c r="G11" s="7">
        <v>19.41</v>
      </c>
      <c r="H11" s="7">
        <v>5.84</v>
      </c>
      <c r="I11" s="7">
        <v>8.75</v>
      </c>
      <c r="J11" s="7">
        <v>7.24</v>
      </c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3">
      <c r="A12" t="s">
        <v>23</v>
      </c>
      <c r="B12" s="7">
        <v>37.059999999999995</v>
      </c>
      <c r="C12" s="7">
        <v>28.07</v>
      </c>
      <c r="D12" s="7">
        <v>28.92</v>
      </c>
      <c r="E12" s="7">
        <v>21.64</v>
      </c>
      <c r="F12" s="7">
        <v>33.129999999999995</v>
      </c>
      <c r="G12" s="7">
        <v>29.330000000000002</v>
      </c>
      <c r="H12" s="7">
        <v>29.32</v>
      </c>
      <c r="I12" s="7">
        <v>22.02</v>
      </c>
      <c r="J12" s="7">
        <v>31.09</v>
      </c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3">
      <c r="A13" t="s">
        <v>24</v>
      </c>
      <c r="B13" s="7">
        <v>4.04</v>
      </c>
      <c r="C13" s="7">
        <v>1.8800000000000001</v>
      </c>
      <c r="D13" s="7">
        <v>2.48</v>
      </c>
      <c r="E13" s="7">
        <v>3.2</v>
      </c>
      <c r="F13" s="7">
        <v>4.68</v>
      </c>
      <c r="G13" s="7">
        <v>3.71</v>
      </c>
      <c r="H13" s="7">
        <v>1.32</v>
      </c>
      <c r="I13" s="7">
        <v>3.4000000000000004</v>
      </c>
      <c r="J13" s="7">
        <v>2.78</v>
      </c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3">
      <c r="A14" t="s">
        <v>25</v>
      </c>
      <c r="B14" s="7">
        <v>3.17</v>
      </c>
      <c r="C14" s="7">
        <v>2.3199999999999998</v>
      </c>
      <c r="D14" s="7">
        <v>3.6700000000000004</v>
      </c>
      <c r="E14" s="7">
        <v>0.33</v>
      </c>
      <c r="F14" s="7">
        <v>6.45</v>
      </c>
      <c r="G14" s="7">
        <v>4.29</v>
      </c>
      <c r="H14" s="7">
        <v>3.25</v>
      </c>
      <c r="I14" s="7">
        <v>4.18</v>
      </c>
      <c r="J14" s="7">
        <v>3.53</v>
      </c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3">
      <c r="A15" s="24" t="s">
        <v>26</v>
      </c>
      <c r="B15" s="23">
        <v>45.190000000000005</v>
      </c>
      <c r="C15" s="23">
        <v>41.660000000000004</v>
      </c>
      <c r="D15" s="23">
        <v>60.929999999999993</v>
      </c>
      <c r="E15" s="23">
        <v>59.86</v>
      </c>
      <c r="F15" s="23">
        <v>30.080000000000002</v>
      </c>
      <c r="G15" s="23">
        <v>34.46</v>
      </c>
      <c r="H15" s="23">
        <v>58.109999999999992</v>
      </c>
      <c r="I15" s="23">
        <v>57.620000000000005</v>
      </c>
      <c r="J15" s="23">
        <v>51.05</v>
      </c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3">
      <c r="A16" s="35"/>
      <c r="B16" s="163"/>
      <c r="C16" s="163"/>
      <c r="D16" s="163"/>
      <c r="E16" s="163"/>
      <c r="F16" s="163"/>
      <c r="G16" s="163"/>
      <c r="H16" s="163"/>
      <c r="I16" s="163"/>
      <c r="J16" s="163"/>
      <c r="L16" s="7"/>
      <c r="M16" s="7"/>
      <c r="N16" s="7"/>
      <c r="O16" s="7"/>
      <c r="P16" s="7"/>
      <c r="Q16" s="7"/>
      <c r="R16" s="7"/>
      <c r="S16" s="7"/>
      <c r="T16" s="7"/>
    </row>
    <row r="17" spans="1:20" x14ac:dyDescent="0.3">
      <c r="A17" s="106" t="s">
        <v>457</v>
      </c>
      <c r="B17" s="23"/>
      <c r="C17" s="23"/>
      <c r="D17" s="23"/>
      <c r="E17" s="23"/>
      <c r="F17" s="23"/>
      <c r="G17" s="23"/>
      <c r="H17" s="23"/>
      <c r="I17" s="23"/>
      <c r="J17" s="23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3">
      <c r="A18" t="s">
        <v>19</v>
      </c>
      <c r="B18" s="7">
        <v>9.0300000000000011</v>
      </c>
      <c r="C18" s="7">
        <v>7.7799999999999994</v>
      </c>
      <c r="D18" s="7">
        <v>7.21</v>
      </c>
      <c r="E18" s="7">
        <v>3.8699999999999997</v>
      </c>
      <c r="F18" s="7">
        <v>8.48</v>
      </c>
      <c r="G18" s="7">
        <v>6.370000000000001</v>
      </c>
      <c r="H18" s="7">
        <v>3.8</v>
      </c>
      <c r="I18" s="7">
        <v>4.95</v>
      </c>
      <c r="J18" s="7">
        <v>6.7299999999999995</v>
      </c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3">
      <c r="A19" t="s">
        <v>20</v>
      </c>
      <c r="B19" s="7">
        <v>5.87</v>
      </c>
      <c r="C19" s="7">
        <v>3.56</v>
      </c>
      <c r="D19" s="7">
        <v>3.5700000000000003</v>
      </c>
      <c r="E19" s="7">
        <v>1.25</v>
      </c>
      <c r="F19" s="7">
        <v>4.3900000000000006</v>
      </c>
      <c r="G19" s="7">
        <v>1.96</v>
      </c>
      <c r="H19" s="7">
        <v>3.64</v>
      </c>
      <c r="I19" s="7">
        <v>2.25</v>
      </c>
      <c r="J19" s="7">
        <v>4.1300000000000008</v>
      </c>
      <c r="L19" s="7"/>
      <c r="M19" s="7"/>
      <c r="N19" s="7"/>
      <c r="O19" s="7"/>
      <c r="P19" s="7"/>
      <c r="Q19" s="7"/>
      <c r="R19" s="7"/>
      <c r="S19" s="7"/>
      <c r="T19" s="7"/>
    </row>
    <row r="20" spans="1:20" x14ac:dyDescent="0.3">
      <c r="A20" t="s">
        <v>21</v>
      </c>
      <c r="B20" s="7">
        <v>2.1999999999999997</v>
      </c>
      <c r="C20" s="7">
        <v>0.83</v>
      </c>
      <c r="D20" s="7">
        <v>1.1100000000000001</v>
      </c>
      <c r="E20" s="7">
        <v>0</v>
      </c>
      <c r="F20" s="7">
        <v>1.55</v>
      </c>
      <c r="G20" s="7">
        <v>0.54999999999999993</v>
      </c>
      <c r="H20" s="7">
        <v>1.47</v>
      </c>
      <c r="I20" s="7">
        <v>0.76</v>
      </c>
      <c r="J20" s="7">
        <v>1.46</v>
      </c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3">
      <c r="A21" t="s">
        <v>22</v>
      </c>
      <c r="B21" s="7">
        <v>12.93</v>
      </c>
      <c r="C21" s="7">
        <v>15.290000000000001</v>
      </c>
      <c r="D21" s="7">
        <v>14.29</v>
      </c>
      <c r="E21" s="7">
        <v>16.239999999999998</v>
      </c>
      <c r="F21" s="7">
        <v>19.86</v>
      </c>
      <c r="G21" s="7">
        <v>19.21</v>
      </c>
      <c r="H21" s="7">
        <v>15.02</v>
      </c>
      <c r="I21" s="7">
        <v>18.970000000000002</v>
      </c>
      <c r="J21" s="7">
        <v>15.03</v>
      </c>
      <c r="L21" s="7"/>
      <c r="M21" s="7"/>
      <c r="N21" s="7"/>
      <c r="O21" s="7"/>
      <c r="P21" s="7"/>
      <c r="Q21" s="7"/>
      <c r="R21" s="7"/>
      <c r="S21" s="7"/>
      <c r="T21" s="7"/>
    </row>
    <row r="22" spans="1:20" x14ac:dyDescent="0.3">
      <c r="A22" t="s">
        <v>23</v>
      </c>
      <c r="B22" s="7">
        <v>52.66</v>
      </c>
      <c r="C22" s="7">
        <v>37.04</v>
      </c>
      <c r="D22" s="7">
        <v>63.39</v>
      </c>
      <c r="E22" s="7">
        <v>39.96</v>
      </c>
      <c r="F22" s="7">
        <v>45.03</v>
      </c>
      <c r="G22" s="7">
        <v>36.96</v>
      </c>
      <c r="H22" s="7">
        <v>57.379999999999995</v>
      </c>
      <c r="I22" s="7">
        <v>43.94</v>
      </c>
      <c r="J22" s="7">
        <v>53.52</v>
      </c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3">
      <c r="A23" t="s">
        <v>24</v>
      </c>
      <c r="B23" s="7">
        <v>8.6300000000000008</v>
      </c>
      <c r="C23" s="7">
        <v>7.4700000000000006</v>
      </c>
      <c r="D23" s="7">
        <v>2.85</v>
      </c>
      <c r="E23" s="7">
        <v>9.35</v>
      </c>
      <c r="F23" s="7">
        <v>5.7299999999999995</v>
      </c>
      <c r="G23" s="7">
        <v>6.18</v>
      </c>
      <c r="H23" s="7">
        <v>5.4399999999999995</v>
      </c>
      <c r="I23" s="7">
        <v>6.21</v>
      </c>
      <c r="J23" s="7">
        <v>5.99</v>
      </c>
      <c r="L23" s="7"/>
      <c r="M23" s="7"/>
      <c r="N23" s="7"/>
      <c r="O23" s="7"/>
      <c r="P23" s="7"/>
      <c r="Q23" s="7"/>
      <c r="R23" s="7"/>
      <c r="S23" s="7"/>
      <c r="T23" s="7"/>
    </row>
    <row r="24" spans="1:20" x14ac:dyDescent="0.3">
      <c r="A24" t="s">
        <v>25</v>
      </c>
      <c r="B24" s="7">
        <v>0.25</v>
      </c>
      <c r="C24" s="7">
        <v>5.53</v>
      </c>
      <c r="D24" s="7">
        <v>0.64</v>
      </c>
      <c r="E24" s="7">
        <v>1.34</v>
      </c>
      <c r="F24" s="7">
        <v>3.58</v>
      </c>
      <c r="G24" s="7">
        <v>9.120000000000001</v>
      </c>
      <c r="H24" s="7">
        <v>2.77</v>
      </c>
      <c r="I24" s="7">
        <v>3.6799999999999997</v>
      </c>
      <c r="J24" s="7">
        <v>2.09</v>
      </c>
      <c r="L24" s="7"/>
      <c r="M24" s="7"/>
      <c r="N24" s="7"/>
      <c r="O24" s="7"/>
      <c r="P24" s="7"/>
      <c r="Q24" s="7"/>
      <c r="R24" s="7"/>
      <c r="S24" s="7"/>
      <c r="T24" s="7"/>
    </row>
    <row r="25" spans="1:20" x14ac:dyDescent="0.3">
      <c r="A25" s="24" t="s">
        <v>26</v>
      </c>
      <c r="B25" s="23">
        <v>8.44</v>
      </c>
      <c r="C25" s="23">
        <v>22.5</v>
      </c>
      <c r="D25" s="23">
        <v>6.94</v>
      </c>
      <c r="E25" s="23">
        <v>28.000000000000004</v>
      </c>
      <c r="F25" s="23">
        <v>11.39</v>
      </c>
      <c r="G25" s="23">
        <v>19.64</v>
      </c>
      <c r="H25" s="23">
        <v>10.48</v>
      </c>
      <c r="I25" s="23">
        <v>19.239999999999998</v>
      </c>
      <c r="J25" s="23">
        <v>11.05</v>
      </c>
      <c r="L25" s="7"/>
      <c r="M25" s="7"/>
      <c r="N25" s="7"/>
      <c r="O25" s="7"/>
      <c r="P25" s="7"/>
      <c r="Q25" s="7"/>
      <c r="R25" s="7"/>
      <c r="S25" s="7"/>
      <c r="T25" s="7"/>
    </row>
    <row r="26" spans="1:20" x14ac:dyDescent="0.3">
      <c r="A26" s="35"/>
      <c r="B26" s="163"/>
      <c r="C26" s="163"/>
      <c r="D26" s="163"/>
      <c r="E26" s="163"/>
      <c r="F26" s="163"/>
      <c r="G26" s="163"/>
      <c r="H26" s="163"/>
      <c r="I26" s="163"/>
      <c r="J26" s="163"/>
      <c r="L26" s="7"/>
      <c r="M26" s="7"/>
      <c r="N26" s="7"/>
      <c r="O26" s="7"/>
      <c r="P26" s="7"/>
      <c r="Q26" s="7"/>
      <c r="R26" s="7"/>
      <c r="S26" s="7"/>
      <c r="T26" s="7"/>
    </row>
    <row r="27" spans="1:20" x14ac:dyDescent="0.3">
      <c r="A27" s="106" t="s">
        <v>458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20" x14ac:dyDescent="0.3">
      <c r="A28" s="4" t="s">
        <v>41</v>
      </c>
      <c r="B28" s="7">
        <v>18.39</v>
      </c>
      <c r="C28" s="7">
        <v>32.690000000000005</v>
      </c>
      <c r="D28" s="7">
        <v>11.959999999999999</v>
      </c>
      <c r="E28" s="7">
        <v>28.599999999999998</v>
      </c>
      <c r="F28" s="7">
        <v>37.840000000000003</v>
      </c>
      <c r="G28" s="7">
        <v>43.730000000000004</v>
      </c>
      <c r="H28" s="7">
        <v>14.729999999999999</v>
      </c>
      <c r="I28" s="7">
        <v>28.4</v>
      </c>
      <c r="J28" s="7">
        <v>20</v>
      </c>
    </row>
    <row r="29" spans="1:20" x14ac:dyDescent="0.3">
      <c r="A29" s="26" t="s">
        <v>40</v>
      </c>
      <c r="B29" s="23">
        <v>81.61</v>
      </c>
      <c r="C29" s="23">
        <v>67.31</v>
      </c>
      <c r="D29" s="23">
        <v>88.039999999999992</v>
      </c>
      <c r="E29" s="23">
        <v>71.399999999999991</v>
      </c>
      <c r="F29" s="23">
        <v>62.160000000000004</v>
      </c>
      <c r="G29" s="23">
        <v>56.269999999999996</v>
      </c>
      <c r="H29" s="23">
        <v>85.27</v>
      </c>
      <c r="I29" s="23">
        <v>71.599999999999994</v>
      </c>
      <c r="J29" s="23">
        <v>80</v>
      </c>
    </row>
    <row r="30" spans="1:20" x14ac:dyDescent="0.3">
      <c r="B30" s="2"/>
      <c r="C30" s="2"/>
      <c r="D30" s="2"/>
      <c r="E30" s="2"/>
      <c r="F30" s="2"/>
      <c r="G30" s="2"/>
      <c r="H30" s="2"/>
      <c r="I30" s="2"/>
      <c r="J30" s="2"/>
    </row>
    <row r="31" spans="1:20" s="35" customFormat="1" ht="13.95" customHeight="1" x14ac:dyDescent="0.3">
      <c r="A31" s="106" t="s">
        <v>459</v>
      </c>
      <c r="B31" s="106"/>
      <c r="C31" s="106"/>
      <c r="D31" s="106"/>
      <c r="E31" s="106"/>
      <c r="F31" s="106"/>
      <c r="G31" s="106"/>
      <c r="H31" s="106"/>
      <c r="I31" s="106"/>
      <c r="J31" s="106"/>
    </row>
    <row r="32" spans="1:20" x14ac:dyDescent="0.3">
      <c r="A32" t="s">
        <v>33</v>
      </c>
      <c r="B32" s="7">
        <v>0.45999999999999996</v>
      </c>
      <c r="C32" s="7">
        <v>1.73</v>
      </c>
      <c r="D32" s="7">
        <v>0.86999999999999988</v>
      </c>
      <c r="E32" s="7">
        <v>1.31</v>
      </c>
      <c r="F32" s="7">
        <v>1.03</v>
      </c>
      <c r="G32" s="7">
        <v>4.4400000000000004</v>
      </c>
      <c r="H32" s="7">
        <v>1.44</v>
      </c>
      <c r="I32" s="7">
        <v>3.46</v>
      </c>
      <c r="J32" s="7">
        <v>1.17</v>
      </c>
    </row>
    <row r="33" spans="1:20" x14ac:dyDescent="0.3">
      <c r="A33" t="s">
        <v>34</v>
      </c>
      <c r="B33" s="7">
        <v>25.45</v>
      </c>
      <c r="C33" s="7">
        <v>29.84</v>
      </c>
      <c r="D33" s="7">
        <v>28.49</v>
      </c>
      <c r="E33" s="7">
        <v>40.239999999999995</v>
      </c>
      <c r="F33" s="7">
        <v>48.59</v>
      </c>
      <c r="G33" s="7">
        <v>36.730000000000004</v>
      </c>
      <c r="H33" s="7">
        <v>48.25</v>
      </c>
      <c r="I33" s="7">
        <v>43.120000000000005</v>
      </c>
      <c r="J33" s="7">
        <v>36.03</v>
      </c>
      <c r="L33" s="7"/>
      <c r="M33" s="7"/>
      <c r="N33" s="7"/>
      <c r="O33" s="7"/>
      <c r="P33" s="7"/>
      <c r="Q33" s="7"/>
      <c r="R33" s="7"/>
      <c r="S33" s="7"/>
      <c r="T33" s="7"/>
    </row>
    <row r="34" spans="1:20" x14ac:dyDescent="0.3">
      <c r="A34" s="35" t="s">
        <v>35</v>
      </c>
      <c r="B34" s="163">
        <v>74.099999999999994</v>
      </c>
      <c r="C34" s="163">
        <v>68.430000000000007</v>
      </c>
      <c r="D34" s="163">
        <v>70.64</v>
      </c>
      <c r="E34" s="163">
        <v>58.440000000000005</v>
      </c>
      <c r="F34" s="163">
        <v>50.38</v>
      </c>
      <c r="G34" s="163">
        <v>58.830000000000005</v>
      </c>
      <c r="H34" s="163">
        <v>50.32</v>
      </c>
      <c r="I34" s="163">
        <v>53.43</v>
      </c>
      <c r="J34" s="163">
        <v>62.8</v>
      </c>
      <c r="L34" s="7"/>
      <c r="M34" s="7"/>
      <c r="N34" s="7"/>
      <c r="O34" s="7"/>
      <c r="P34" s="7"/>
      <c r="Q34" s="7"/>
      <c r="R34" s="7"/>
      <c r="S34" s="7"/>
      <c r="T34" s="7"/>
    </row>
    <row r="35" spans="1:20" x14ac:dyDescent="0.3">
      <c r="A35" s="35"/>
      <c r="B35" s="163"/>
      <c r="C35" s="163"/>
      <c r="D35" s="163"/>
      <c r="E35" s="163"/>
      <c r="F35" s="163"/>
      <c r="G35" s="163"/>
      <c r="H35" s="163"/>
      <c r="I35" s="163"/>
      <c r="J35" s="163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3">
      <c r="A36" s="106" t="s">
        <v>460</v>
      </c>
      <c r="B36" s="108"/>
      <c r="C36" s="108"/>
      <c r="D36" s="108"/>
      <c r="E36" s="108"/>
      <c r="F36" s="108"/>
      <c r="G36" s="108"/>
      <c r="H36" s="108"/>
      <c r="I36" s="108"/>
      <c r="J36" s="108"/>
    </row>
    <row r="37" spans="1:20" x14ac:dyDescent="0.3">
      <c r="A37" t="s">
        <v>35</v>
      </c>
      <c r="B37" s="7">
        <v>28.050000000000004</v>
      </c>
      <c r="C37" s="7">
        <v>13.61</v>
      </c>
      <c r="D37" s="7">
        <v>26.52</v>
      </c>
      <c r="E37" s="7">
        <v>12.53</v>
      </c>
      <c r="F37" s="7">
        <v>12.22</v>
      </c>
      <c r="G37" s="7">
        <v>12.68</v>
      </c>
      <c r="H37" s="7">
        <v>18.899999999999999</v>
      </c>
      <c r="I37" s="7">
        <v>12.57</v>
      </c>
      <c r="J37" s="7">
        <v>21.45</v>
      </c>
    </row>
    <row r="38" spans="1:20" x14ac:dyDescent="0.3">
      <c r="A38" t="s">
        <v>34</v>
      </c>
      <c r="B38" s="7">
        <v>31.36</v>
      </c>
      <c r="C38" s="7">
        <v>22.95</v>
      </c>
      <c r="D38" s="7">
        <v>44.42</v>
      </c>
      <c r="E38" s="7">
        <v>29.909999999999997</v>
      </c>
      <c r="F38" s="7">
        <v>38.36</v>
      </c>
      <c r="G38" s="7">
        <v>28.470000000000002</v>
      </c>
      <c r="H38" s="7">
        <v>43.95</v>
      </c>
      <c r="I38" s="7">
        <v>33.35</v>
      </c>
      <c r="J38" s="7">
        <v>37.75</v>
      </c>
    </row>
    <row r="39" spans="1:20" x14ac:dyDescent="0.3">
      <c r="A39" s="24" t="s">
        <v>33</v>
      </c>
      <c r="B39" s="23">
        <v>40.589999999999996</v>
      </c>
      <c r="C39" s="23">
        <v>63.44</v>
      </c>
      <c r="D39" s="23">
        <v>29.060000000000002</v>
      </c>
      <c r="E39" s="23">
        <v>57.57</v>
      </c>
      <c r="F39" s="23">
        <v>49.419999999999995</v>
      </c>
      <c r="G39" s="23">
        <v>58.85</v>
      </c>
      <c r="H39" s="23">
        <v>37.15</v>
      </c>
      <c r="I39" s="23">
        <v>54.069999999999993</v>
      </c>
      <c r="J39" s="23">
        <v>40.799999999999997</v>
      </c>
    </row>
  </sheetData>
  <sheetProtection algorithmName="SHA-512" hashValue="zpxUxKKiVrX297zyJYCTYIyf6U7hdFB9xre2ZYn0oG/fbxikNVtEcR06OazZGvUwyZ0cq8wOtmku0xs2qeTINw==" saltValue="qiTbJo7OIzCTE2rbOQ0tzw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F728B-DB08-4CD2-AD80-12FBA9F31800}">
  <dimension ref="A1:P23"/>
  <sheetViews>
    <sheetView workbookViewId="0">
      <pane ySplit="1" topLeftCell="A2" activePane="bottomLeft" state="frozen"/>
      <selection pane="bottomLeft" activeCell="B30" sqref="B30"/>
    </sheetView>
  </sheetViews>
  <sheetFormatPr defaultRowHeight="14.4" x14ac:dyDescent="0.3"/>
  <cols>
    <col min="1" max="1" width="47" customWidth="1"/>
    <col min="2" max="2" width="18" customWidth="1"/>
    <col min="3" max="3" width="15.6640625" customWidth="1"/>
    <col min="9" max="9" width="11.44140625" customWidth="1"/>
    <col min="10" max="10" width="22.33203125" customWidth="1"/>
  </cols>
  <sheetData>
    <row r="1" spans="1:16" ht="15" thickBot="1" x14ac:dyDescent="0.35">
      <c r="A1" s="19"/>
      <c r="B1" s="20" t="s">
        <v>12</v>
      </c>
      <c r="C1" s="20" t="s">
        <v>13</v>
      </c>
      <c r="D1" s="20" t="s">
        <v>36</v>
      </c>
      <c r="E1" s="20" t="s">
        <v>9</v>
      </c>
      <c r="F1" s="20" t="s">
        <v>239</v>
      </c>
      <c r="G1" s="20" t="s">
        <v>11</v>
      </c>
      <c r="H1" s="20" t="s">
        <v>240</v>
      </c>
      <c r="I1" s="20" t="s">
        <v>241</v>
      </c>
      <c r="J1" s="20" t="s">
        <v>37</v>
      </c>
      <c r="K1" s="20" t="s">
        <v>242</v>
      </c>
      <c r="L1" s="20" t="s">
        <v>10</v>
      </c>
      <c r="M1" s="20" t="s">
        <v>14</v>
      </c>
      <c r="N1" s="20" t="s">
        <v>243</v>
      </c>
      <c r="O1" s="20" t="s">
        <v>244</v>
      </c>
      <c r="P1" s="20" t="s">
        <v>8</v>
      </c>
    </row>
    <row r="2" spans="1:16" x14ac:dyDescent="0.3">
      <c r="A2" s="42" t="s">
        <v>564</v>
      </c>
    </row>
    <row r="3" spans="1:16" x14ac:dyDescent="0.3">
      <c r="A3" t="s">
        <v>15</v>
      </c>
      <c r="B3" s="7">
        <v>13.569999999999999</v>
      </c>
      <c r="C3" s="7">
        <v>8.2199999999999989</v>
      </c>
      <c r="D3" s="7">
        <v>7.17</v>
      </c>
      <c r="E3" s="7">
        <v>10.69</v>
      </c>
      <c r="F3" s="7">
        <v>14.35</v>
      </c>
      <c r="G3" s="7">
        <v>11.62</v>
      </c>
      <c r="H3" s="7">
        <v>5.7799999999999994</v>
      </c>
      <c r="I3" s="7">
        <v>6.4600000000000009</v>
      </c>
      <c r="J3" s="7">
        <v>10.639999999999999</v>
      </c>
      <c r="K3" s="7">
        <v>7.33</v>
      </c>
      <c r="L3" s="7">
        <v>11.77</v>
      </c>
      <c r="M3" s="7">
        <v>10.81</v>
      </c>
      <c r="N3" s="7">
        <v>7.64</v>
      </c>
      <c r="O3" s="7">
        <v>10.130000000000001</v>
      </c>
      <c r="P3" s="7">
        <v>9.27</v>
      </c>
    </row>
    <row r="4" spans="1:16" x14ac:dyDescent="0.3">
      <c r="A4" t="s">
        <v>16</v>
      </c>
      <c r="B4" s="7">
        <v>69.399999999999991</v>
      </c>
      <c r="C4" s="7">
        <v>76.039999999999992</v>
      </c>
      <c r="D4" s="7">
        <v>80.06</v>
      </c>
      <c r="E4" s="7">
        <v>69.42</v>
      </c>
      <c r="F4" s="7">
        <v>71.09</v>
      </c>
      <c r="G4" s="7">
        <v>75.570000000000007</v>
      </c>
      <c r="H4" s="7">
        <v>73.86</v>
      </c>
      <c r="I4" s="7">
        <v>84.59</v>
      </c>
      <c r="J4" s="7">
        <v>69.930000000000007</v>
      </c>
      <c r="K4" s="7">
        <v>77.09</v>
      </c>
      <c r="L4" s="7">
        <v>75.570000000000007</v>
      </c>
      <c r="M4" s="7">
        <v>78.710000000000008</v>
      </c>
      <c r="N4" s="7">
        <v>74.08</v>
      </c>
      <c r="O4" s="7">
        <v>79.540000000000006</v>
      </c>
      <c r="P4" s="7">
        <v>75.86</v>
      </c>
    </row>
    <row r="5" spans="1:16" x14ac:dyDescent="0.3">
      <c r="A5" s="24" t="s">
        <v>17</v>
      </c>
      <c r="B5" s="23">
        <v>17.03</v>
      </c>
      <c r="C5" s="23">
        <v>15.740000000000002</v>
      </c>
      <c r="D5" s="23">
        <v>12.770000000000001</v>
      </c>
      <c r="E5" s="23">
        <v>19.89</v>
      </c>
      <c r="F5" s="23">
        <v>14.57</v>
      </c>
      <c r="G5" s="23">
        <v>12.809999999999999</v>
      </c>
      <c r="H5" s="23">
        <v>20.36</v>
      </c>
      <c r="I5" s="23">
        <v>8.9499999999999993</v>
      </c>
      <c r="J5" s="23">
        <v>19.43</v>
      </c>
      <c r="K5" s="23">
        <v>15.590000000000002</v>
      </c>
      <c r="L5" s="23">
        <v>12.659999999999998</v>
      </c>
      <c r="M5" s="23">
        <v>10.48</v>
      </c>
      <c r="N5" s="23">
        <v>18.279999999999998</v>
      </c>
      <c r="O5" s="23">
        <v>10.34</v>
      </c>
      <c r="P5" s="23">
        <v>14.879999999999999</v>
      </c>
    </row>
    <row r="7" spans="1:16" x14ac:dyDescent="0.3">
      <c r="A7" s="106" t="s">
        <v>461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3">
      <c r="A8" t="s">
        <v>46</v>
      </c>
      <c r="B8" s="7">
        <v>3.08</v>
      </c>
      <c r="C8" s="7">
        <v>2.21</v>
      </c>
      <c r="D8" s="7">
        <v>1.8399999999999999</v>
      </c>
      <c r="E8" s="7">
        <v>2.0699999999999998</v>
      </c>
      <c r="F8" s="7">
        <v>1.6500000000000001</v>
      </c>
      <c r="G8" s="7">
        <v>0.63</v>
      </c>
      <c r="H8" s="7">
        <v>0.38999999999999996</v>
      </c>
      <c r="I8" s="7">
        <v>0.41000000000000003</v>
      </c>
      <c r="J8" s="7">
        <v>0.67</v>
      </c>
      <c r="K8" s="7">
        <v>0.61</v>
      </c>
      <c r="L8" s="7">
        <v>0.33</v>
      </c>
      <c r="M8" s="7">
        <v>1.08</v>
      </c>
      <c r="N8" s="7">
        <v>3.1399999999999997</v>
      </c>
      <c r="O8" s="7">
        <v>2.25</v>
      </c>
      <c r="P8" s="7">
        <v>1.23</v>
      </c>
    </row>
    <row r="9" spans="1:16" x14ac:dyDescent="0.3">
      <c r="A9" t="s">
        <v>45</v>
      </c>
      <c r="B9" s="7">
        <v>35.709999999999994</v>
      </c>
      <c r="C9" s="7">
        <v>33.44</v>
      </c>
      <c r="D9" s="7">
        <v>41.15</v>
      </c>
      <c r="E9" s="7">
        <v>35.020000000000003</v>
      </c>
      <c r="F9" s="7">
        <v>35.07</v>
      </c>
      <c r="G9" s="7">
        <v>33.910000000000004</v>
      </c>
      <c r="H9" s="7">
        <v>32.659999999999997</v>
      </c>
      <c r="I9" s="7">
        <v>35.47</v>
      </c>
      <c r="J9" s="7">
        <v>41.79</v>
      </c>
      <c r="K9" s="7">
        <v>36.83</v>
      </c>
      <c r="L9" s="7">
        <v>33.589999999999996</v>
      </c>
      <c r="M9" s="7">
        <v>40.200000000000003</v>
      </c>
      <c r="N9" s="7">
        <v>37.340000000000003</v>
      </c>
      <c r="O9" s="7">
        <v>40.239999999999995</v>
      </c>
      <c r="P9" s="7">
        <v>36.19</v>
      </c>
    </row>
    <row r="10" spans="1:16" x14ac:dyDescent="0.3">
      <c r="A10" s="24" t="s">
        <v>44</v>
      </c>
      <c r="B10" s="23">
        <v>61.21</v>
      </c>
      <c r="C10" s="23">
        <v>64.34</v>
      </c>
      <c r="D10" s="23">
        <v>56.999999999999993</v>
      </c>
      <c r="E10" s="23">
        <v>62.92</v>
      </c>
      <c r="F10" s="23">
        <v>63.28</v>
      </c>
      <c r="G10" s="23">
        <v>65.459999999999994</v>
      </c>
      <c r="H10" s="23">
        <v>66.95</v>
      </c>
      <c r="I10" s="23">
        <v>64.12</v>
      </c>
      <c r="J10" s="23">
        <v>57.54</v>
      </c>
      <c r="K10" s="23">
        <v>62.56</v>
      </c>
      <c r="L10" s="23">
        <v>66.080000000000013</v>
      </c>
      <c r="M10" s="23">
        <v>58.720000000000006</v>
      </c>
      <c r="N10" s="23">
        <v>59.519999999999996</v>
      </c>
      <c r="O10" s="23">
        <v>57.509999999999991</v>
      </c>
      <c r="P10" s="23">
        <v>62.580000000000005</v>
      </c>
    </row>
    <row r="11" spans="1:16" x14ac:dyDescent="0.3">
      <c r="A11" s="1"/>
    </row>
    <row r="12" spans="1:16" x14ac:dyDescent="0.3">
      <c r="A12" s="106" t="s">
        <v>462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3">
      <c r="A13" t="s">
        <v>44</v>
      </c>
      <c r="B13" s="7">
        <v>25.119999999999997</v>
      </c>
      <c r="C13" s="7">
        <v>21.87</v>
      </c>
      <c r="D13" s="7">
        <v>20.75</v>
      </c>
      <c r="E13" s="7">
        <v>24.38</v>
      </c>
      <c r="F13" s="7">
        <v>29.39</v>
      </c>
      <c r="G13" s="7">
        <v>16.59</v>
      </c>
      <c r="H13" s="7">
        <v>25.119999999999997</v>
      </c>
      <c r="I13" s="7">
        <v>17.29</v>
      </c>
      <c r="J13" s="7">
        <v>17.71</v>
      </c>
      <c r="K13" s="7">
        <v>17.05</v>
      </c>
      <c r="L13" s="7">
        <v>18.690000000000001</v>
      </c>
      <c r="M13" s="7">
        <v>17.47</v>
      </c>
      <c r="N13" s="7">
        <v>24.560000000000002</v>
      </c>
      <c r="O13" s="7">
        <v>25.259999999999998</v>
      </c>
      <c r="P13" s="7">
        <v>21.38</v>
      </c>
    </row>
    <row r="14" spans="1:16" x14ac:dyDescent="0.3">
      <c r="A14" t="s">
        <v>45</v>
      </c>
      <c r="B14" s="7">
        <v>32.83</v>
      </c>
      <c r="C14" s="7">
        <v>33.32</v>
      </c>
      <c r="D14" s="7">
        <v>39.85</v>
      </c>
      <c r="E14" s="7">
        <v>34.82</v>
      </c>
      <c r="F14" s="7">
        <v>38.550000000000004</v>
      </c>
      <c r="G14" s="7">
        <v>36.309999999999995</v>
      </c>
      <c r="H14" s="7">
        <v>42.18</v>
      </c>
      <c r="I14" s="7">
        <v>41.24</v>
      </c>
      <c r="J14" s="7">
        <v>39.04</v>
      </c>
      <c r="K14" s="7">
        <v>39.96</v>
      </c>
      <c r="L14" s="7">
        <v>36.909999999999997</v>
      </c>
      <c r="M14" s="7">
        <v>39.119999999999997</v>
      </c>
      <c r="N14" s="7">
        <v>30.98</v>
      </c>
      <c r="O14" s="7">
        <v>26.889999999999997</v>
      </c>
      <c r="P14" s="7">
        <v>37.75</v>
      </c>
    </row>
    <row r="15" spans="1:16" x14ac:dyDescent="0.3">
      <c r="A15" s="24" t="s">
        <v>46</v>
      </c>
      <c r="B15" s="23">
        <v>42.059999999999995</v>
      </c>
      <c r="C15" s="23">
        <v>44.81</v>
      </c>
      <c r="D15" s="23">
        <v>39.410000000000004</v>
      </c>
      <c r="E15" s="23">
        <v>40.799999999999997</v>
      </c>
      <c r="F15" s="23">
        <v>32.06</v>
      </c>
      <c r="G15" s="23">
        <v>47.099999999999994</v>
      </c>
      <c r="H15" s="23">
        <v>32.700000000000003</v>
      </c>
      <c r="I15" s="23">
        <v>41.48</v>
      </c>
      <c r="J15" s="23">
        <v>43.25</v>
      </c>
      <c r="K15" s="23">
        <v>42.99</v>
      </c>
      <c r="L15" s="23">
        <v>44.4</v>
      </c>
      <c r="M15" s="23">
        <v>43.41</v>
      </c>
      <c r="N15" s="23">
        <v>44.46</v>
      </c>
      <c r="O15" s="23">
        <v>47.85</v>
      </c>
      <c r="P15" s="23">
        <v>40.86</v>
      </c>
    </row>
    <row r="17" spans="1:16" x14ac:dyDescent="0.3">
      <c r="A17" s="1" t="s">
        <v>94</v>
      </c>
    </row>
    <row r="18" spans="1:16" x14ac:dyDescent="0.3">
      <c r="A18" s="4" t="s">
        <v>18</v>
      </c>
    </row>
    <row r="20" spans="1:16" x14ac:dyDescent="0.3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</sheetData>
  <sheetProtection algorithmName="SHA-512" hashValue="lPYqluz0JP2NWAAcrMkjkxHBBQOQOvqc0aH8fybZilGk6zzM39r9SyGawFp1TIUo48QrnRSWUIN0buC1UsrMJw==" saltValue="uUNyPxjEwxC1JoJmVEtah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6884-5B45-4572-BA2F-C8FCA153B1ED}">
  <dimension ref="A1:T34"/>
  <sheetViews>
    <sheetView workbookViewId="0">
      <pane ySplit="1" topLeftCell="A2" activePane="bottomLeft" state="frozen"/>
      <selection pane="bottomLeft" activeCell="A7" sqref="A7"/>
    </sheetView>
  </sheetViews>
  <sheetFormatPr defaultRowHeight="14.4" x14ac:dyDescent="0.3"/>
  <cols>
    <col min="1" max="1" width="41.44140625" customWidth="1"/>
    <col min="2" max="2" width="17.44140625" customWidth="1"/>
    <col min="3" max="3" width="16.109375" customWidth="1"/>
    <col min="4" max="4" width="16.6640625" customWidth="1"/>
    <col min="5" max="5" width="18.109375" customWidth="1"/>
    <col min="6" max="6" width="16.33203125" customWidth="1"/>
    <col min="7" max="7" width="14.33203125" customWidth="1"/>
    <col min="8" max="8" width="13.33203125" customWidth="1"/>
    <col min="9" max="9" width="11.44140625" customWidth="1"/>
    <col min="10" max="10" width="12" customWidth="1"/>
  </cols>
  <sheetData>
    <row r="1" spans="1:20" s="186" customFormat="1" ht="34.200000000000003" customHeight="1" thickBot="1" x14ac:dyDescent="0.35">
      <c r="A1" s="182"/>
      <c r="B1" s="182" t="s">
        <v>0</v>
      </c>
      <c r="C1" s="182" t="s">
        <v>1</v>
      </c>
      <c r="D1" s="182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2" t="s">
        <v>8</v>
      </c>
      <c r="K1" s="183"/>
      <c r="L1" s="184"/>
      <c r="M1" s="184"/>
      <c r="N1" s="184"/>
      <c r="O1" s="185"/>
      <c r="P1" s="185"/>
      <c r="Q1" s="185"/>
      <c r="R1" s="185"/>
      <c r="S1" s="185"/>
      <c r="T1" s="185"/>
    </row>
    <row r="2" spans="1:20" s="1" customFormat="1" x14ac:dyDescent="0.3">
      <c r="A2" s="42" t="s">
        <v>463</v>
      </c>
      <c r="K2" s="47"/>
      <c r="L2" s="47"/>
      <c r="M2" s="47"/>
      <c r="N2" s="47"/>
      <c r="O2" s="47"/>
      <c r="P2" s="47"/>
      <c r="Q2" s="47"/>
      <c r="R2" s="47"/>
      <c r="S2" s="47"/>
    </row>
    <row r="3" spans="1:20" x14ac:dyDescent="0.3">
      <c r="A3" s="4" t="s">
        <v>44</v>
      </c>
      <c r="B3" s="14">
        <v>74.72999999999999</v>
      </c>
      <c r="C3" s="14">
        <v>64.44</v>
      </c>
      <c r="D3" s="14">
        <v>71.179999999999993</v>
      </c>
      <c r="E3" s="14">
        <v>60.86</v>
      </c>
      <c r="F3" s="14">
        <v>59.019999999999996</v>
      </c>
      <c r="G3" s="14">
        <v>54.26</v>
      </c>
      <c r="H3" s="14">
        <v>60.3</v>
      </c>
      <c r="I3" s="14">
        <v>62.41</v>
      </c>
      <c r="J3" s="14">
        <v>66.55</v>
      </c>
      <c r="K3" s="35"/>
      <c r="L3" s="163"/>
      <c r="M3" s="163"/>
      <c r="N3" s="163"/>
      <c r="O3" s="163"/>
      <c r="P3" s="163"/>
      <c r="Q3" s="163"/>
      <c r="R3" s="163"/>
      <c r="S3" s="163"/>
      <c r="T3" s="7"/>
    </row>
    <row r="4" spans="1:20" x14ac:dyDescent="0.3">
      <c r="A4" s="4" t="s">
        <v>45</v>
      </c>
      <c r="B4" s="14">
        <v>23.41</v>
      </c>
      <c r="C4" s="14">
        <v>25.1</v>
      </c>
      <c r="D4" s="14">
        <v>25.990000000000002</v>
      </c>
      <c r="E4" s="14">
        <v>34.64</v>
      </c>
      <c r="F4" s="14">
        <v>31.490000000000002</v>
      </c>
      <c r="G4" s="14">
        <v>34.75</v>
      </c>
      <c r="H4" s="14">
        <v>31.94</v>
      </c>
      <c r="I4" s="14">
        <v>29.160000000000004</v>
      </c>
      <c r="J4" s="14">
        <v>27.87</v>
      </c>
      <c r="K4" s="35"/>
      <c r="L4" s="163"/>
      <c r="M4" s="163"/>
      <c r="N4" s="163"/>
      <c r="O4" s="163"/>
      <c r="P4" s="163"/>
      <c r="Q4" s="163"/>
      <c r="R4" s="163"/>
      <c r="S4" s="163"/>
      <c r="T4" s="7"/>
    </row>
    <row r="5" spans="1:20" x14ac:dyDescent="0.3">
      <c r="A5" s="26" t="s">
        <v>46</v>
      </c>
      <c r="B5" s="109">
        <v>1.8599999999999999</v>
      </c>
      <c r="C5" s="109">
        <v>10.5</v>
      </c>
      <c r="D5" s="109">
        <v>2.83</v>
      </c>
      <c r="E5" s="109">
        <v>4.5</v>
      </c>
      <c r="F5" s="109">
        <v>9.49</v>
      </c>
      <c r="G5" s="109">
        <v>11</v>
      </c>
      <c r="H5" s="109">
        <v>7.76</v>
      </c>
      <c r="I5" s="109">
        <v>8.43</v>
      </c>
      <c r="J5" s="109">
        <v>5.58</v>
      </c>
      <c r="L5" s="7"/>
      <c r="M5" s="7"/>
      <c r="N5" s="7"/>
      <c r="O5" s="7"/>
      <c r="P5" s="7"/>
      <c r="Q5" s="7"/>
      <c r="R5" s="7"/>
      <c r="S5" s="7"/>
      <c r="T5" s="7"/>
    </row>
    <row r="6" spans="1:20" x14ac:dyDescent="0.3">
      <c r="A6" s="25"/>
      <c r="B6" s="157"/>
      <c r="C6" s="157"/>
      <c r="D6" s="157"/>
      <c r="E6" s="157"/>
      <c r="F6" s="157"/>
      <c r="G6" s="157"/>
      <c r="H6" s="157"/>
      <c r="I6" s="157"/>
      <c r="J6" s="157"/>
    </row>
    <row r="7" spans="1:20" x14ac:dyDescent="0.3">
      <c r="A7" s="106" t="s">
        <v>605</v>
      </c>
      <c r="B7" s="158"/>
      <c r="C7" s="158"/>
      <c r="D7" s="158"/>
      <c r="E7" s="158"/>
      <c r="F7" s="158"/>
      <c r="G7" s="158"/>
      <c r="H7" s="158"/>
      <c r="I7" s="158"/>
      <c r="J7" s="158"/>
    </row>
    <row r="8" spans="1:20" x14ac:dyDescent="0.3">
      <c r="A8" s="4" t="s">
        <v>19</v>
      </c>
      <c r="B8" s="7">
        <v>58.9</v>
      </c>
      <c r="C8" s="7">
        <v>58.13</v>
      </c>
      <c r="D8" s="7">
        <v>56.779999999999994</v>
      </c>
      <c r="E8" s="7">
        <v>53.690000000000005</v>
      </c>
      <c r="F8" s="7">
        <v>55.66</v>
      </c>
      <c r="G8" s="7">
        <v>50.039999999999992</v>
      </c>
      <c r="H8" s="7">
        <v>49.13</v>
      </c>
      <c r="I8" s="7">
        <v>56.289999999999992</v>
      </c>
      <c r="J8" s="7">
        <v>54.98</v>
      </c>
      <c r="L8" s="7"/>
      <c r="M8" s="7"/>
      <c r="N8" s="7"/>
      <c r="O8" s="7"/>
      <c r="P8" s="7"/>
      <c r="Q8" s="7"/>
      <c r="R8" s="7"/>
      <c r="S8" s="7"/>
      <c r="T8" s="7"/>
    </row>
    <row r="9" spans="1:20" x14ac:dyDescent="0.3">
      <c r="A9" s="4" t="s">
        <v>20</v>
      </c>
      <c r="B9" s="7">
        <v>4.54</v>
      </c>
      <c r="C9" s="7">
        <v>4.82</v>
      </c>
      <c r="D9" s="7">
        <v>3.56</v>
      </c>
      <c r="E9" s="7">
        <v>6.3100000000000005</v>
      </c>
      <c r="F9" s="7">
        <v>2.4699999999999998</v>
      </c>
      <c r="G9" s="7">
        <v>0.76</v>
      </c>
      <c r="H9" s="7">
        <v>3.3000000000000003</v>
      </c>
      <c r="I9" s="7">
        <v>3.9</v>
      </c>
      <c r="J9" s="7">
        <v>3.75</v>
      </c>
      <c r="L9" s="7"/>
      <c r="M9" s="7"/>
      <c r="N9" s="7"/>
      <c r="O9" s="7"/>
      <c r="P9" s="7"/>
      <c r="Q9" s="7"/>
      <c r="R9" s="7"/>
      <c r="S9" s="7"/>
      <c r="T9" s="7"/>
    </row>
    <row r="10" spans="1:20" x14ac:dyDescent="0.3">
      <c r="A10" s="4" t="s">
        <v>21</v>
      </c>
      <c r="B10" s="7">
        <v>11.51</v>
      </c>
      <c r="C10" s="7">
        <v>2.8400000000000003</v>
      </c>
      <c r="D10" s="7">
        <v>11.04</v>
      </c>
      <c r="E10" s="7">
        <v>2.8400000000000003</v>
      </c>
      <c r="F10" s="7">
        <v>2.16</v>
      </c>
      <c r="G10" s="7">
        <v>4.08</v>
      </c>
      <c r="H10" s="7">
        <v>7.9399999999999995</v>
      </c>
      <c r="I10" s="7">
        <v>2.13</v>
      </c>
      <c r="J10" s="7">
        <v>8.24</v>
      </c>
      <c r="L10" s="7"/>
      <c r="M10" s="7"/>
      <c r="N10" s="7"/>
      <c r="O10" s="7"/>
      <c r="P10" s="7"/>
      <c r="Q10" s="7"/>
      <c r="R10" s="7"/>
      <c r="S10" s="7"/>
      <c r="T10" s="7"/>
    </row>
    <row r="11" spans="1:20" x14ac:dyDescent="0.3">
      <c r="A11" s="4" t="s">
        <v>22</v>
      </c>
      <c r="B11" s="7">
        <v>14.67</v>
      </c>
      <c r="C11" s="7">
        <v>15.45</v>
      </c>
      <c r="D11" s="7">
        <v>19.3</v>
      </c>
      <c r="E11" s="7">
        <v>22.24</v>
      </c>
      <c r="F11" s="7">
        <v>23.16</v>
      </c>
      <c r="G11" s="7">
        <v>23.57</v>
      </c>
      <c r="H11" s="7">
        <v>24.63</v>
      </c>
      <c r="I11" s="7">
        <v>19.39</v>
      </c>
      <c r="J11" s="7">
        <v>19.79</v>
      </c>
      <c r="L11" s="7"/>
      <c r="M11" s="7"/>
      <c r="N11" s="7"/>
      <c r="O11" s="7"/>
      <c r="P11" s="7"/>
      <c r="Q11" s="7"/>
      <c r="R11" s="7"/>
      <c r="S11" s="7"/>
      <c r="T11" s="7"/>
    </row>
    <row r="12" spans="1:20" x14ac:dyDescent="0.3">
      <c r="A12" s="4" t="s">
        <v>23</v>
      </c>
      <c r="B12" s="7">
        <v>6.2399999999999993</v>
      </c>
      <c r="C12" s="7">
        <v>7.06</v>
      </c>
      <c r="D12" s="7">
        <v>4.3900000000000006</v>
      </c>
      <c r="E12" s="7">
        <v>9.5200000000000014</v>
      </c>
      <c r="F12" s="7">
        <v>4.87</v>
      </c>
      <c r="G12" s="7">
        <v>7.0000000000000009</v>
      </c>
      <c r="H12" s="7">
        <v>2.9899999999999998</v>
      </c>
      <c r="I12" s="7">
        <v>5.41</v>
      </c>
      <c r="J12" s="7">
        <v>4.91</v>
      </c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3">
      <c r="A13" s="4" t="s">
        <v>24</v>
      </c>
      <c r="B13" s="7">
        <v>2.39</v>
      </c>
      <c r="C13" s="7">
        <v>2.36</v>
      </c>
      <c r="D13" s="7">
        <v>2.4899999999999998</v>
      </c>
      <c r="E13" s="7">
        <v>2.4</v>
      </c>
      <c r="F13" s="7">
        <v>3.58</v>
      </c>
      <c r="G13" s="7">
        <v>4.4799999999999995</v>
      </c>
      <c r="H13" s="7">
        <v>4.41</v>
      </c>
      <c r="I13" s="7">
        <v>4.51</v>
      </c>
      <c r="J13" s="7">
        <v>3.19</v>
      </c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3">
      <c r="A14" s="4" t="s">
        <v>25</v>
      </c>
      <c r="B14" s="7">
        <v>0.76</v>
      </c>
      <c r="C14" s="7">
        <v>4.83</v>
      </c>
      <c r="D14" s="7">
        <v>1.05</v>
      </c>
      <c r="E14" s="7">
        <v>2.11</v>
      </c>
      <c r="F14" s="7">
        <v>2.5700000000000003</v>
      </c>
      <c r="G14" s="7">
        <v>4.54</v>
      </c>
      <c r="H14" s="7">
        <v>2.76</v>
      </c>
      <c r="I14" s="7">
        <v>2.88</v>
      </c>
      <c r="J14" s="7">
        <v>2.0500000000000003</v>
      </c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3">
      <c r="A15" s="26" t="s">
        <v>26</v>
      </c>
      <c r="B15" s="23">
        <v>0.98</v>
      </c>
      <c r="C15" s="23">
        <v>4.5199999999999996</v>
      </c>
      <c r="D15" s="23">
        <v>1.39</v>
      </c>
      <c r="E15" s="23">
        <v>0.89</v>
      </c>
      <c r="F15" s="23">
        <v>5.53</v>
      </c>
      <c r="G15" s="23">
        <v>5.54</v>
      </c>
      <c r="H15" s="23">
        <v>4.83</v>
      </c>
      <c r="I15" s="23">
        <v>5.5</v>
      </c>
      <c r="J15" s="23">
        <v>3.08</v>
      </c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3">
      <c r="A16" s="25"/>
      <c r="B16" s="157"/>
      <c r="C16" s="157"/>
      <c r="D16" s="157"/>
      <c r="E16" s="157"/>
      <c r="F16" s="157"/>
      <c r="G16" s="157"/>
      <c r="H16" s="157"/>
      <c r="I16" s="157"/>
      <c r="J16" s="157"/>
    </row>
    <row r="17" spans="1:20" x14ac:dyDescent="0.3">
      <c r="A17" s="106" t="s">
        <v>464</v>
      </c>
      <c r="B17" s="158"/>
      <c r="C17" s="158"/>
      <c r="D17" s="158"/>
      <c r="E17" s="158"/>
      <c r="F17" s="158"/>
      <c r="G17" s="158"/>
      <c r="H17" s="158"/>
      <c r="I17" s="158"/>
      <c r="J17" s="158"/>
    </row>
    <row r="18" spans="1:20" x14ac:dyDescent="0.3">
      <c r="A18" s="26" t="s">
        <v>81</v>
      </c>
      <c r="B18" s="23">
        <v>22.41</v>
      </c>
      <c r="C18" s="23">
        <v>14.790000000000001</v>
      </c>
      <c r="D18" s="23">
        <v>19</v>
      </c>
      <c r="E18" s="23">
        <v>13.59</v>
      </c>
      <c r="F18" s="23">
        <v>28.49</v>
      </c>
      <c r="G18" s="23">
        <v>15.45</v>
      </c>
      <c r="H18" s="23">
        <v>17.330000000000002</v>
      </c>
      <c r="I18" s="23">
        <v>17.93</v>
      </c>
      <c r="J18" s="23">
        <v>19.73</v>
      </c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1:20" x14ac:dyDescent="0.3">
      <c r="A20" s="106" t="s">
        <v>465</v>
      </c>
      <c r="B20" s="158"/>
      <c r="C20" s="158"/>
      <c r="D20" s="158"/>
      <c r="E20" s="158"/>
      <c r="F20" s="158"/>
      <c r="G20" s="158"/>
      <c r="H20" s="158"/>
      <c r="I20" s="158"/>
      <c r="J20" s="158"/>
    </row>
    <row r="21" spans="1:20" x14ac:dyDescent="0.3">
      <c r="A21" s="26" t="s">
        <v>40</v>
      </c>
      <c r="B21" s="23">
        <v>77.58</v>
      </c>
      <c r="C21" s="23">
        <v>39.81</v>
      </c>
      <c r="D21" s="23">
        <v>83.99</v>
      </c>
      <c r="E21" s="23">
        <v>39.4</v>
      </c>
      <c r="F21" s="23">
        <v>82.679999999999993</v>
      </c>
      <c r="G21" s="23">
        <v>52.400000000000006</v>
      </c>
      <c r="H21" s="23">
        <v>89.34</v>
      </c>
      <c r="I21" s="23">
        <v>63.71</v>
      </c>
      <c r="J21" s="23">
        <v>78.039999999999992</v>
      </c>
    </row>
    <row r="22" spans="1:20" x14ac:dyDescent="0.3">
      <c r="B22" s="2"/>
      <c r="C22" s="2"/>
      <c r="D22" s="2"/>
      <c r="E22" s="2"/>
      <c r="F22" s="2"/>
      <c r="G22" s="2"/>
      <c r="H22" s="2"/>
      <c r="I22" s="2"/>
      <c r="J22" s="2"/>
    </row>
    <row r="23" spans="1:20" x14ac:dyDescent="0.3">
      <c r="A23" s="106" t="s">
        <v>466</v>
      </c>
      <c r="B23" s="158"/>
      <c r="C23" s="158"/>
      <c r="D23" s="158"/>
      <c r="E23" s="158"/>
      <c r="F23" s="158"/>
      <c r="G23" s="158"/>
      <c r="H23" s="158"/>
      <c r="I23" s="158"/>
      <c r="J23" s="158"/>
    </row>
    <row r="24" spans="1:20" x14ac:dyDescent="0.3">
      <c r="A24" s="4" t="s">
        <v>27</v>
      </c>
      <c r="B24" s="7">
        <v>73.61</v>
      </c>
      <c r="C24" s="7">
        <v>49.36</v>
      </c>
      <c r="D24" s="7">
        <v>80.239999999999995</v>
      </c>
      <c r="E24" s="7">
        <v>48.1</v>
      </c>
      <c r="F24" s="7">
        <v>86.48</v>
      </c>
      <c r="G24" s="7">
        <v>55.800000000000004</v>
      </c>
      <c r="H24" s="7">
        <v>81.45</v>
      </c>
      <c r="I24" s="7">
        <v>66.39</v>
      </c>
      <c r="J24" s="7">
        <v>76.22</v>
      </c>
      <c r="L24" s="7"/>
      <c r="M24" s="7"/>
      <c r="N24" s="7"/>
      <c r="O24" s="7"/>
      <c r="P24" s="7"/>
      <c r="Q24" s="7"/>
      <c r="R24" s="7"/>
      <c r="S24" s="7"/>
      <c r="T24" s="7"/>
    </row>
    <row r="25" spans="1:20" x14ac:dyDescent="0.3">
      <c r="A25" s="4" t="s">
        <v>28</v>
      </c>
      <c r="B25" s="7">
        <v>5.07</v>
      </c>
      <c r="C25" s="7">
        <v>1.59</v>
      </c>
      <c r="D25" s="7">
        <v>3.06</v>
      </c>
      <c r="E25" s="7">
        <v>3.15</v>
      </c>
      <c r="F25" s="7">
        <v>2.44</v>
      </c>
      <c r="G25" s="7">
        <v>4.8099999999999996</v>
      </c>
      <c r="H25" s="7">
        <v>5.87</v>
      </c>
      <c r="I25" s="7">
        <v>4.53</v>
      </c>
      <c r="J25" s="7">
        <v>4.33</v>
      </c>
      <c r="L25" s="7"/>
      <c r="M25" s="7"/>
      <c r="N25" s="7"/>
      <c r="O25" s="7"/>
      <c r="P25" s="7"/>
      <c r="Q25" s="7"/>
      <c r="R25" s="7"/>
      <c r="S25" s="7"/>
      <c r="T25" s="7"/>
    </row>
    <row r="26" spans="1:20" x14ac:dyDescent="0.3">
      <c r="A26" s="4" t="s">
        <v>29</v>
      </c>
      <c r="B26" s="7">
        <v>7.7799999999999994</v>
      </c>
      <c r="C26" s="7">
        <v>4.57</v>
      </c>
      <c r="D26" s="7">
        <v>4.33</v>
      </c>
      <c r="E26" s="7">
        <v>1.6400000000000001</v>
      </c>
      <c r="F26" s="7">
        <v>0.88</v>
      </c>
      <c r="G26" s="7">
        <v>1.47</v>
      </c>
      <c r="H26" s="7">
        <v>4.93</v>
      </c>
      <c r="I26" s="7">
        <v>1.0900000000000001</v>
      </c>
      <c r="J26" s="7">
        <v>4.87</v>
      </c>
      <c r="L26" s="7"/>
      <c r="M26" s="7"/>
      <c r="N26" s="7"/>
      <c r="O26" s="7"/>
      <c r="P26" s="7"/>
      <c r="Q26" s="7"/>
      <c r="R26" s="7"/>
      <c r="S26" s="7"/>
      <c r="T26" s="7"/>
    </row>
    <row r="27" spans="1:20" x14ac:dyDescent="0.3">
      <c r="A27" s="4" t="s">
        <v>30</v>
      </c>
      <c r="B27" s="7">
        <v>6.39</v>
      </c>
      <c r="C27" s="7">
        <v>27.639999999999997</v>
      </c>
      <c r="D27" s="7">
        <v>6.5500000000000007</v>
      </c>
      <c r="E27" s="7">
        <v>23.69</v>
      </c>
      <c r="F27" s="7">
        <v>4.46</v>
      </c>
      <c r="G27" s="7">
        <v>23.94</v>
      </c>
      <c r="H27" s="7">
        <v>3.88</v>
      </c>
      <c r="I27" s="7">
        <v>14.69</v>
      </c>
      <c r="J27" s="7">
        <v>7.66</v>
      </c>
      <c r="K27" s="1"/>
      <c r="L27" s="7"/>
      <c r="M27" s="7"/>
      <c r="N27" s="7"/>
      <c r="O27" s="7"/>
      <c r="P27" s="7"/>
      <c r="Q27" s="7"/>
      <c r="R27" s="7"/>
      <c r="S27" s="7"/>
      <c r="T27" s="7"/>
    </row>
    <row r="28" spans="1:20" x14ac:dyDescent="0.3">
      <c r="A28" s="26" t="s">
        <v>31</v>
      </c>
      <c r="B28" s="23">
        <v>7.1499999999999995</v>
      </c>
      <c r="C28" s="23">
        <v>16.84</v>
      </c>
      <c r="D28" s="23">
        <v>5.82</v>
      </c>
      <c r="E28" s="23">
        <v>23.43</v>
      </c>
      <c r="F28" s="23">
        <v>5.7299999999999995</v>
      </c>
      <c r="G28" s="23">
        <v>13.98</v>
      </c>
      <c r="H28" s="23">
        <v>3.8699999999999997</v>
      </c>
      <c r="I28" s="23">
        <v>13.309999999999999</v>
      </c>
      <c r="J28" s="23">
        <v>6.9099999999999993</v>
      </c>
      <c r="L28" s="7"/>
      <c r="M28" s="7"/>
      <c r="N28" s="7"/>
      <c r="O28" s="7"/>
      <c r="P28" s="7"/>
      <c r="Q28" s="7"/>
      <c r="R28" s="7"/>
      <c r="S28" s="7"/>
      <c r="T28" s="7"/>
    </row>
    <row r="29" spans="1:20" x14ac:dyDescent="0.3">
      <c r="B29" s="2"/>
      <c r="C29" s="2"/>
      <c r="D29" s="2"/>
      <c r="E29" s="2"/>
      <c r="F29" s="2"/>
      <c r="G29" s="2"/>
      <c r="H29" s="2"/>
      <c r="I29" s="2"/>
      <c r="J29" s="2"/>
    </row>
    <row r="30" spans="1:20" x14ac:dyDescent="0.3">
      <c r="A30" s="106" t="s">
        <v>604</v>
      </c>
      <c r="B30" s="158"/>
      <c r="C30" s="158"/>
      <c r="D30" s="158"/>
      <c r="E30" s="158"/>
      <c r="F30" s="158"/>
      <c r="G30" s="158"/>
      <c r="H30" s="158"/>
      <c r="I30" s="158"/>
      <c r="J30" s="158"/>
    </row>
    <row r="31" spans="1:20" x14ac:dyDescent="0.3">
      <c r="A31" s="4" t="s">
        <v>41</v>
      </c>
      <c r="B31" s="7">
        <v>78.25</v>
      </c>
      <c r="C31" s="7">
        <v>86.61999999999999</v>
      </c>
      <c r="D31" s="7">
        <v>83.09</v>
      </c>
      <c r="E31" s="7">
        <v>87.2</v>
      </c>
      <c r="F31" s="7">
        <v>70.67</v>
      </c>
      <c r="G31" s="7">
        <v>79.540000000000006</v>
      </c>
      <c r="H31" s="7">
        <v>85.84</v>
      </c>
      <c r="I31" s="7">
        <v>87.32</v>
      </c>
      <c r="J31" s="7">
        <v>81.899999999999991</v>
      </c>
      <c r="L31" s="7"/>
      <c r="M31" s="7"/>
      <c r="N31" s="7"/>
      <c r="O31" s="7"/>
      <c r="P31" s="7"/>
      <c r="Q31" s="7"/>
      <c r="R31" s="7"/>
      <c r="S31" s="7"/>
      <c r="T31" s="7"/>
    </row>
    <row r="32" spans="1:20" s="1" customFormat="1" x14ac:dyDescent="0.3">
      <c r="A32" s="4" t="s">
        <v>42</v>
      </c>
      <c r="B32" s="13">
        <v>11.05</v>
      </c>
      <c r="C32" s="13">
        <v>5.76</v>
      </c>
      <c r="D32" s="13">
        <v>7.88</v>
      </c>
      <c r="E32" s="13">
        <v>10.73</v>
      </c>
      <c r="F32" s="13">
        <v>17.87</v>
      </c>
      <c r="G32" s="13">
        <v>13.98</v>
      </c>
      <c r="H32" s="13">
        <v>7.9699999999999989</v>
      </c>
      <c r="I32" s="13">
        <v>7.9</v>
      </c>
      <c r="J32" s="13">
        <v>9.65</v>
      </c>
      <c r="K32" s="4"/>
      <c r="L32" s="7"/>
      <c r="M32" s="7"/>
      <c r="N32" s="7"/>
      <c r="O32" s="7"/>
      <c r="P32" s="7"/>
      <c r="Q32" s="7"/>
      <c r="R32" s="7"/>
      <c r="S32" s="7"/>
      <c r="T32" s="7"/>
    </row>
    <row r="33" spans="1:20" x14ac:dyDescent="0.3">
      <c r="A33" s="4" t="s">
        <v>85</v>
      </c>
      <c r="B33" s="13">
        <v>5.9799999999999995</v>
      </c>
      <c r="C33" s="13">
        <v>4.75</v>
      </c>
      <c r="D33" s="13">
        <v>6.419999999999999</v>
      </c>
      <c r="E33" s="13">
        <v>2.06</v>
      </c>
      <c r="F33" s="13">
        <v>9.1300000000000008</v>
      </c>
      <c r="G33" s="13">
        <v>3.56</v>
      </c>
      <c r="H33" s="13">
        <v>4.53</v>
      </c>
      <c r="I33" s="13">
        <v>3.52</v>
      </c>
      <c r="J33" s="13">
        <v>5.66</v>
      </c>
      <c r="K33" s="4"/>
      <c r="L33" s="7"/>
      <c r="M33" s="7"/>
      <c r="N33" s="7"/>
      <c r="O33" s="7"/>
      <c r="P33" s="7"/>
      <c r="Q33" s="7"/>
      <c r="R33" s="7"/>
      <c r="S33" s="7"/>
      <c r="T33" s="7"/>
    </row>
    <row r="34" spans="1:20" x14ac:dyDescent="0.3">
      <c r="A34" s="26" t="s">
        <v>43</v>
      </c>
      <c r="B34" s="27">
        <v>4.7300000000000004</v>
      </c>
      <c r="C34" s="27">
        <v>2.86</v>
      </c>
      <c r="D34" s="27">
        <v>2.6100000000000003</v>
      </c>
      <c r="E34" s="27">
        <v>0</v>
      </c>
      <c r="F34" s="27">
        <v>2.33</v>
      </c>
      <c r="G34" s="27">
        <v>2.92</v>
      </c>
      <c r="H34" s="27">
        <v>1.6500000000000001</v>
      </c>
      <c r="I34" s="27">
        <v>1.26</v>
      </c>
      <c r="J34" s="27">
        <v>2.79</v>
      </c>
      <c r="K34" s="4"/>
      <c r="L34" s="7"/>
      <c r="M34" s="7"/>
      <c r="N34" s="7"/>
      <c r="O34" s="7"/>
      <c r="P34" s="7"/>
      <c r="Q34" s="7"/>
      <c r="R34" s="7"/>
      <c r="S34" s="7"/>
      <c r="T34" s="7"/>
    </row>
  </sheetData>
  <sheetProtection algorithmName="SHA-512" hashValue="8t1mw8YHPMI3qskxELl12/1bWVi4TDooBNz+TqQbi74WX8npbluyK9hVr2LoLmwY4W9yvcsrO7ysCUMw2xACqA==" saltValue="Fvp8TKntQ0E5PlRPDRAxd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AFC8-EDD3-4710-BEDE-1D9D0A801ECD}">
  <dimension ref="A1:AF22"/>
  <sheetViews>
    <sheetView workbookViewId="0">
      <pane ySplit="1" topLeftCell="A2" activePane="bottomLeft" state="frozen"/>
      <selection pane="bottomLeft" activeCell="J1" sqref="J1"/>
    </sheetView>
  </sheetViews>
  <sheetFormatPr defaultRowHeight="14.4" x14ac:dyDescent="0.3"/>
  <cols>
    <col min="1" max="1" width="38.5546875" customWidth="1"/>
    <col min="2" max="2" width="18" customWidth="1"/>
    <col min="3" max="3" width="17.6640625" customWidth="1"/>
    <col min="6" max="6" width="14" customWidth="1"/>
    <col min="7" max="7" width="13.33203125" customWidth="1"/>
    <col min="8" max="8" width="11.44140625" customWidth="1"/>
    <col min="9" max="9" width="13.109375" customWidth="1"/>
    <col min="10" max="10" width="17.33203125" customWidth="1"/>
    <col min="11" max="11" width="12.109375" customWidth="1"/>
  </cols>
  <sheetData>
    <row r="1" spans="1:32" ht="15" thickBot="1" x14ac:dyDescent="0.35">
      <c r="A1" s="168"/>
      <c r="B1" s="20" t="s">
        <v>12</v>
      </c>
      <c r="C1" s="20" t="s">
        <v>13</v>
      </c>
      <c r="D1" s="20" t="s">
        <v>36</v>
      </c>
      <c r="E1" s="20" t="s">
        <v>9</v>
      </c>
      <c r="F1" s="20" t="s">
        <v>239</v>
      </c>
      <c r="G1" s="20" t="s">
        <v>11</v>
      </c>
      <c r="H1" s="20" t="s">
        <v>240</v>
      </c>
      <c r="I1" s="20" t="s">
        <v>241</v>
      </c>
      <c r="J1" s="20" t="s">
        <v>37</v>
      </c>
      <c r="K1" s="20" t="s">
        <v>242</v>
      </c>
      <c r="L1" s="20" t="s">
        <v>10</v>
      </c>
      <c r="M1" s="20" t="s">
        <v>14</v>
      </c>
      <c r="N1" s="20" t="s">
        <v>243</v>
      </c>
      <c r="O1" s="20" t="s">
        <v>244</v>
      </c>
      <c r="P1" s="20" t="s">
        <v>8</v>
      </c>
    </row>
    <row r="2" spans="1:32" x14ac:dyDescent="0.3">
      <c r="A2" s="106" t="s">
        <v>468</v>
      </c>
      <c r="B2" s="1"/>
      <c r="C2" s="1"/>
      <c r="D2" s="1"/>
    </row>
    <row r="3" spans="1:32" x14ac:dyDescent="0.3">
      <c r="A3" s="35" t="s">
        <v>44</v>
      </c>
      <c r="B3" s="7">
        <v>61.050000000000004</v>
      </c>
      <c r="C3" s="7">
        <v>57.63</v>
      </c>
      <c r="D3" s="7">
        <v>63.71</v>
      </c>
      <c r="E3" s="7">
        <v>66.58</v>
      </c>
      <c r="F3" s="7">
        <v>70.89</v>
      </c>
      <c r="G3" s="7">
        <v>63.54</v>
      </c>
      <c r="H3" s="7">
        <v>70.23</v>
      </c>
      <c r="I3" s="7">
        <v>66.8</v>
      </c>
      <c r="J3" s="7">
        <v>64.059999999999988</v>
      </c>
      <c r="K3" s="7">
        <v>65.25</v>
      </c>
      <c r="L3" s="7">
        <v>65.44</v>
      </c>
      <c r="M3" s="7">
        <v>60.08</v>
      </c>
      <c r="N3" s="7">
        <v>71.069999999999993</v>
      </c>
      <c r="O3" s="7">
        <v>64.539999999999992</v>
      </c>
      <c r="P3" s="7">
        <v>66.239999999999995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3">
      <c r="A4" s="35" t="s">
        <v>45</v>
      </c>
      <c r="B4" s="7">
        <v>30.330000000000002</v>
      </c>
      <c r="C4" s="7">
        <v>35.89</v>
      </c>
      <c r="D4" s="7">
        <v>31.09</v>
      </c>
      <c r="E4" s="7">
        <v>28.110000000000003</v>
      </c>
      <c r="F4" s="7">
        <v>26.179999999999996</v>
      </c>
      <c r="G4" s="7">
        <v>29.409999999999997</v>
      </c>
      <c r="H4" s="7">
        <v>25.97</v>
      </c>
      <c r="I4" s="7">
        <v>26.38</v>
      </c>
      <c r="J4" s="7">
        <v>28.89</v>
      </c>
      <c r="K4" s="7">
        <v>29.62</v>
      </c>
      <c r="L4" s="7">
        <v>30.049999999999997</v>
      </c>
      <c r="M4" s="7">
        <v>33.51</v>
      </c>
      <c r="N4" s="7">
        <v>23.669999999999998</v>
      </c>
      <c r="O4" s="7">
        <v>27.47</v>
      </c>
      <c r="P4" s="7">
        <v>28.12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3">
      <c r="A5" s="24" t="s">
        <v>46</v>
      </c>
      <c r="B5" s="23">
        <v>8.6199999999999992</v>
      </c>
      <c r="C5" s="23">
        <v>6.4799999999999995</v>
      </c>
      <c r="D5" s="23">
        <v>5.2</v>
      </c>
      <c r="E5" s="23">
        <v>5.3100000000000005</v>
      </c>
      <c r="F5" s="23">
        <v>2.94</v>
      </c>
      <c r="G5" s="23">
        <v>7.04</v>
      </c>
      <c r="H5" s="23">
        <v>3.8</v>
      </c>
      <c r="I5" s="23">
        <v>6.81</v>
      </c>
      <c r="J5" s="23">
        <v>7.0499999999999989</v>
      </c>
      <c r="K5" s="23">
        <v>5.13</v>
      </c>
      <c r="L5" s="23">
        <v>4.51</v>
      </c>
      <c r="M5" s="23">
        <v>6.4</v>
      </c>
      <c r="N5" s="23">
        <v>5.26</v>
      </c>
      <c r="O5" s="23">
        <v>7.99</v>
      </c>
      <c r="P5" s="23">
        <v>5.64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3">
      <c r="A6" s="35"/>
    </row>
    <row r="7" spans="1:32" x14ac:dyDescent="0.3">
      <c r="A7" s="47" t="s">
        <v>469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3">
      <c r="A8" s="57" t="s">
        <v>81</v>
      </c>
      <c r="B8" s="7">
        <v>31.269999999999996</v>
      </c>
      <c r="C8" s="7">
        <v>24.7</v>
      </c>
      <c r="D8" s="7">
        <v>20.27</v>
      </c>
      <c r="E8" s="7">
        <v>17.54</v>
      </c>
      <c r="F8" s="7">
        <v>21.91</v>
      </c>
      <c r="G8" s="7">
        <v>22.16</v>
      </c>
      <c r="H8" s="7">
        <v>11.709999999999999</v>
      </c>
      <c r="I8" s="7">
        <v>19.88</v>
      </c>
      <c r="J8" s="7">
        <v>16.5</v>
      </c>
      <c r="K8" s="7">
        <v>18.399999999999999</v>
      </c>
      <c r="L8" s="7">
        <v>17.03</v>
      </c>
      <c r="M8" s="7">
        <v>20.630000000000003</v>
      </c>
      <c r="N8" s="7">
        <v>24.68</v>
      </c>
      <c r="O8" s="7">
        <v>20.79</v>
      </c>
      <c r="P8" s="7">
        <v>19.53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3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32" x14ac:dyDescent="0.3">
      <c r="A10" s="47" t="s">
        <v>470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32" x14ac:dyDescent="0.3">
      <c r="A11" s="57" t="s">
        <v>40</v>
      </c>
      <c r="B11" s="23">
        <v>78.59</v>
      </c>
      <c r="C11" s="23">
        <v>72.63</v>
      </c>
      <c r="D11" s="23">
        <v>67.55</v>
      </c>
      <c r="E11" s="23">
        <v>76.61</v>
      </c>
      <c r="F11" s="23">
        <v>82.679999999999993</v>
      </c>
      <c r="G11" s="23">
        <v>86.53</v>
      </c>
      <c r="H11" s="23">
        <v>84.38</v>
      </c>
      <c r="I11" s="23">
        <v>82.05</v>
      </c>
      <c r="J11" s="23">
        <v>78.61</v>
      </c>
      <c r="K11" s="23">
        <v>74.550000000000011</v>
      </c>
      <c r="L11" s="23">
        <v>70.960000000000008</v>
      </c>
      <c r="M11" s="23">
        <v>76.36</v>
      </c>
      <c r="N11" s="23">
        <v>71.27</v>
      </c>
      <c r="O11" s="23">
        <v>61.58</v>
      </c>
      <c r="P11" s="23">
        <v>77.86999999999999</v>
      </c>
    </row>
    <row r="12" spans="1:32" x14ac:dyDescent="0.3">
      <c r="A12" s="35"/>
    </row>
    <row r="13" spans="1:32" x14ac:dyDescent="0.3">
      <c r="A13" s="47" t="s">
        <v>471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32" x14ac:dyDescent="0.3">
      <c r="A14" s="169" t="s">
        <v>41</v>
      </c>
      <c r="B14" s="7">
        <v>82.37</v>
      </c>
      <c r="C14" s="7">
        <v>75.61</v>
      </c>
      <c r="D14" s="7">
        <v>83.64</v>
      </c>
      <c r="E14" s="7">
        <v>76.66</v>
      </c>
      <c r="F14" s="7">
        <v>86.509999999999991</v>
      </c>
      <c r="G14" s="7">
        <v>82.509999999999991</v>
      </c>
      <c r="H14" s="7">
        <v>84.11999999999999</v>
      </c>
      <c r="I14" s="7">
        <v>79.849999999999994</v>
      </c>
      <c r="J14" s="7">
        <v>81.73</v>
      </c>
      <c r="K14" s="7">
        <v>79.27</v>
      </c>
      <c r="L14" s="7">
        <v>77.569999999999993</v>
      </c>
      <c r="M14" s="7">
        <v>85</v>
      </c>
      <c r="N14" s="7">
        <v>87.28</v>
      </c>
      <c r="O14" s="7">
        <v>83.98</v>
      </c>
      <c r="P14" s="7">
        <v>81.95</v>
      </c>
    </row>
    <row r="15" spans="1:32" x14ac:dyDescent="0.3">
      <c r="A15" s="48" t="s">
        <v>42</v>
      </c>
      <c r="B15" s="7">
        <v>11.459999999999999</v>
      </c>
      <c r="C15" s="7">
        <v>11.940000000000001</v>
      </c>
      <c r="D15" s="7">
        <v>12.1</v>
      </c>
      <c r="E15" s="7">
        <v>14.41</v>
      </c>
      <c r="F15" s="7">
        <v>5.0299999999999994</v>
      </c>
      <c r="G15" s="7">
        <v>7.79</v>
      </c>
      <c r="H15" s="7">
        <v>9.4499999999999993</v>
      </c>
      <c r="I15" s="7">
        <v>10.199999999999999</v>
      </c>
      <c r="J15" s="7">
        <v>8.48</v>
      </c>
      <c r="K15" s="7">
        <v>8.68</v>
      </c>
      <c r="L15" s="7">
        <v>8.3699999999999992</v>
      </c>
      <c r="M15" s="7">
        <v>8.99</v>
      </c>
      <c r="N15" s="7">
        <v>9.19</v>
      </c>
      <c r="O15" s="7">
        <v>9.4499999999999993</v>
      </c>
      <c r="P15" s="7">
        <v>9.59</v>
      </c>
    </row>
    <row r="16" spans="1:32" x14ac:dyDescent="0.3">
      <c r="A16" s="48" t="s">
        <v>85</v>
      </c>
      <c r="B16" s="13">
        <v>5.8500000000000005</v>
      </c>
      <c r="C16" s="13">
        <v>8</v>
      </c>
      <c r="D16" s="13">
        <v>1.7999999999999998</v>
      </c>
      <c r="E16" s="13">
        <v>7.19</v>
      </c>
      <c r="F16" s="13">
        <v>3.94</v>
      </c>
      <c r="G16" s="13">
        <v>8.3099999999999987</v>
      </c>
      <c r="H16" s="13">
        <v>3.6900000000000004</v>
      </c>
      <c r="I16" s="13">
        <v>6.36</v>
      </c>
      <c r="J16" s="13">
        <v>7.4700000000000006</v>
      </c>
      <c r="K16" s="13">
        <v>4.4400000000000004</v>
      </c>
      <c r="L16" s="13">
        <v>8.6499999999999986</v>
      </c>
      <c r="M16" s="13">
        <v>4.07</v>
      </c>
      <c r="N16" s="13">
        <v>3.4000000000000004</v>
      </c>
      <c r="O16" s="13">
        <v>5.6099999999999994</v>
      </c>
      <c r="P16" s="13">
        <v>5.6099999999999994</v>
      </c>
    </row>
    <row r="17" spans="1:16" x14ac:dyDescent="0.3">
      <c r="A17" s="26" t="s">
        <v>43</v>
      </c>
      <c r="B17" s="27">
        <v>0.32</v>
      </c>
      <c r="C17" s="27">
        <v>4.45</v>
      </c>
      <c r="D17" s="27">
        <v>2.4500000000000002</v>
      </c>
      <c r="E17" s="27">
        <v>1.73</v>
      </c>
      <c r="F17" s="27">
        <v>4.51</v>
      </c>
      <c r="G17" s="27">
        <v>1.38</v>
      </c>
      <c r="H17" s="27">
        <v>2.73</v>
      </c>
      <c r="I17" s="27">
        <v>3.5900000000000003</v>
      </c>
      <c r="J17" s="27">
        <v>2.3199999999999998</v>
      </c>
      <c r="K17" s="27">
        <v>7.61</v>
      </c>
      <c r="L17" s="27">
        <v>5.41</v>
      </c>
      <c r="M17" s="27">
        <v>1.94</v>
      </c>
      <c r="N17" s="27">
        <v>0.12</v>
      </c>
      <c r="O17" s="27">
        <v>0.96</v>
      </c>
      <c r="P17" s="27">
        <v>2.85</v>
      </c>
    </row>
    <row r="20" spans="1:16" x14ac:dyDescent="0.3">
      <c r="A20" s="1" t="s">
        <v>94</v>
      </c>
    </row>
    <row r="21" spans="1:16" s="4" customFormat="1" x14ac:dyDescent="0.3">
      <c r="A21" s="4" t="s">
        <v>39</v>
      </c>
    </row>
    <row r="22" spans="1:16" s="4" customFormat="1" x14ac:dyDescent="0.3">
      <c r="A22" s="4" t="s">
        <v>32</v>
      </c>
      <c r="B22" s="6"/>
      <c r="C22" s="6"/>
      <c r="D22" s="6"/>
      <c r="E22" s="6"/>
      <c r="F22" s="6"/>
      <c r="G22" s="6"/>
      <c r="H22" s="6"/>
      <c r="I22" s="6"/>
      <c r="J22" s="6"/>
    </row>
  </sheetData>
  <sheetProtection algorithmName="SHA-512" hashValue="Sob/DLo6Uzow/+yXsYar4/OY9chq7Qm79Z5i1jyGqCziHxWM+flQPmmCjI4kGjSTEacYkzEnYTasETjO3KYRuw==" saltValue="ErJVlVugqnBM6nqV4xyIg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6EF13B14979C4FAF25C21DCE64C540" ma:contentTypeVersion="6" ma:contentTypeDescription="Skapa ett nytt dokument." ma:contentTypeScope="" ma:versionID="b7f344627b6279f0f44d1dfdce2acf50">
  <xsd:schema xmlns:xsd="http://www.w3.org/2001/XMLSchema" xmlns:xs="http://www.w3.org/2001/XMLSchema" xmlns:p="http://schemas.microsoft.com/office/2006/metadata/properties" xmlns:ns2="7c2c2cb3-bb64-4058-9e98-a8df70b6e700" xmlns:ns3="d21fd7b8-0f48-4699-96cc-f6f8e9da59a4" targetNamespace="http://schemas.microsoft.com/office/2006/metadata/properties" ma:root="true" ma:fieldsID="38611becca99d60a8083448a4b09a316" ns2:_="" ns3:_="">
    <xsd:import namespace="7c2c2cb3-bb64-4058-9e98-a8df70b6e700"/>
    <xsd:import namespace="d21fd7b8-0f48-4699-96cc-f6f8e9da59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c2cb3-bb64-4058-9e98-a8df70b6e7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fd7b8-0f48-4699-96cc-f6f8e9da5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G G 0 l U j w N M y y k A A A A 9 Q A A A B I A H A B D b 2 5 m a W c v U G F j a 2 F n Z S 5 4 b W w g o h g A K K A U A A A A A A A A A A A A A A A A A A A A A A A A A A A A h Y 8 x D o I w G I W v Q r r T 1 m o i I T 9 l M G 6 S m J A Y 1 6 Z U a I R i a K H c z c E j e Q U x i r o 5 v u 9 9 w 3 v 3 6 w 3 S s a m D Q X V W t y Z B C 0 x R o I x s C 2 3 K B P X u F E Y o 5 b A X 8 i x K F U y y s f F o i w R V z l 1 i Q r z 3 2 C 9 x 2 5 W E U b o g x 2 y X y 0 o 1 A n 1 k / V 8 O t b F O G K k Q h 8 N r D G c 4 W m P G V p g C m R l k 2 n x 7 N s 1 9 t j 8 Q N n 3 t + k 5 x O 4 T 5 F s g c g b w v 8 A d Q S w M E F A A C A A g A G G 0 l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h t J V I o i k e 4 D g A A A B E A A A A T A B w A R m 9 y b X V s Y X M v U 2 V j d G l v b j E u b S C i G A A o o B Q A A A A A A A A A A A A A A A A A A A A A A A A A A A A r T k 0 u y c z P U w i G 0 I b W A F B L A Q I t A B Q A A g A I A B h t J V I 8 D T M s p A A A A P U A A A A S A A A A A A A A A A A A A A A A A A A A A A B D b 2 5 m a W c v U G F j a 2 F n Z S 5 4 b W x Q S w E C L Q A U A A I A C A A Y b S V S D 8 r p q 6 Q A A A D p A A A A E w A A A A A A A A A A A A A A A A D w A A A A W 0 N v b n R l b n R f V H l w Z X N d L n h t b F B L A Q I t A B Q A A g A I A B h t J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f B V S 0 l R m j Q Y D R K x R i h l N m A A A A A A I A A A A A A A N m A A D A A A A A E A A A A F w O X C z 0 S 2 q + m f A f g I q q i D E A A A A A B I A A A K A A A A A Q A A A A W 6 Q A N U 8 W V F o c 0 H n S o Z Y 8 3 F A A A A A z R X A / J F p f t T s G O F L y E 2 r H 9 c f v i E U w A 6 p V O A x j y o t 9 P B J S w 1 F z V x 6 x z A G d J C z 1 c h j r t z A 2 2 O z B O K J j 9 4 3 J r T 4 Q 5 1 c B 3 3 l f L J K Z F j 8 1 G r 4 u C R Q A A A A S e S q r z 0 K O I g a p l I Z Y U g + 4 m W f + 0 Q = = < / D a t a M a s h u p > 
</file>

<file path=customXml/itemProps1.xml><?xml version="1.0" encoding="utf-8"?>
<ds:datastoreItem xmlns:ds="http://schemas.openxmlformats.org/officeDocument/2006/customXml" ds:itemID="{0E82C4B1-9171-4219-BCBA-A387FC70F202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d21fd7b8-0f48-4699-96cc-f6f8e9da59a4"/>
    <ds:schemaRef ds:uri="7c2c2cb3-bb64-4058-9e98-a8df70b6e70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F8879D-9386-4C42-AC59-C484DF2FB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c2cb3-bb64-4058-9e98-a8df70b6e700"/>
    <ds:schemaRef ds:uri="d21fd7b8-0f48-4699-96cc-f6f8e9da5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4FC5F5-2E92-4F4F-B08C-46FBD903A8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C74F0F-5CA8-4484-9FB8-75ED91C4AD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25</vt:i4>
      </vt:variant>
    </vt:vector>
  </HeadingPairs>
  <TitlesOfParts>
    <vt:vector size="25" baseType="lpstr">
      <vt:lpstr>Tabellindex</vt:lpstr>
      <vt:lpstr>1.Urval, svarsfrekvenser</vt:lpstr>
      <vt:lpstr>2.Demogr sammansättning</vt:lpstr>
      <vt:lpstr>3a.Hälsa funktion_ Grupper</vt:lpstr>
      <vt:lpstr>3b.Hälsa funktion_Stadsdel</vt:lpstr>
      <vt:lpstr>4a.Sociala kontakter_Grupper</vt:lpstr>
      <vt:lpstr>4b.Sociala kontakter_Stadsdel</vt:lpstr>
      <vt:lpstr>5a.Aktiviteter_Grupper</vt:lpstr>
      <vt:lpstr>5b.Aktiviteter_Stadsdel</vt:lpstr>
      <vt:lpstr>6a. Hälsobeteende_Grupper</vt:lpstr>
      <vt:lpstr>6b.Hälsobeteende_Stadsdel</vt:lpstr>
      <vt:lpstr>7a.Sömn och aptit_Grupper</vt:lpstr>
      <vt:lpstr>7b. Sömn och aptit_Stadsdel</vt:lpstr>
      <vt:lpstr>8a. Vård- och omsorg_Grupper</vt:lpstr>
      <vt:lpstr>8b. Vård-och omsorg_Stadsdel</vt:lpstr>
      <vt:lpstr>9a. Vardagen _Grupper </vt:lpstr>
      <vt:lpstr>9b. Vardagen_Stadsdel</vt:lpstr>
      <vt:lpstr>10a. Ensamhet_Grupper</vt:lpstr>
      <vt:lpstr>10b. Ensamhet_Stadsdel</vt:lpstr>
      <vt:lpstr>11a.GDS4_ Grupper</vt:lpstr>
      <vt:lpstr>11b.GDS4_ Stadsdel</vt:lpstr>
      <vt:lpstr>12. Analys ensamhet</vt:lpstr>
      <vt:lpstr>13.Analys försämring ensamhet</vt:lpstr>
      <vt:lpstr>14.Analys GDS4</vt:lpstr>
      <vt:lpstr>15. Analys försämring GDS4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von Berens</dc:creator>
  <cp:lastModifiedBy>Åsa von Berens</cp:lastModifiedBy>
  <cp:lastPrinted>2020-11-26T13:55:38Z</cp:lastPrinted>
  <dcterms:created xsi:type="dcterms:W3CDTF">2020-11-04T15:24:01Z</dcterms:created>
  <dcterms:modified xsi:type="dcterms:W3CDTF">2021-02-04T17:09:07Z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0x010100766EF13B14979C4FAF25C21DCE64C540</vt:lpwstr>
  </property>
</Properties>
</file>